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040" windowHeight="5790" tabRatio="599" activeTab="1"/>
  </bookViews>
  <sheets>
    <sheet name="Sheet1" sheetId="1" r:id="rId1"/>
    <sheet name="Sheet2" sheetId="2" r:id="rId2"/>
    <sheet name="Sheet3" sheetId="3" r:id="rId3"/>
  </sheets>
  <definedNames>
    <definedName name="_xlfn.BAHTTEXT" hidden="1">#NAME?</definedName>
    <definedName name="_xlnm.Print_Area" localSheetId="1">'Sheet2'!$A$1:$O$38</definedName>
  </definedNames>
  <calcPr fullCalcOnLoad="1"/>
</workbook>
</file>

<file path=xl/sharedStrings.xml><?xml version="1.0" encoding="utf-8"?>
<sst xmlns="http://schemas.openxmlformats.org/spreadsheetml/2006/main" count="1288" uniqueCount="580">
  <si>
    <t>STATE-SIKKIM</t>
  </si>
  <si>
    <t>Name of Project</t>
  </si>
  <si>
    <t>Forest area</t>
  </si>
  <si>
    <t>Remarks</t>
  </si>
  <si>
    <t>Yumethng to Yumesamdong</t>
  </si>
  <si>
    <t>Road, North Sikkim</t>
  </si>
  <si>
    <t>8-254/FC</t>
  </si>
  <si>
    <t>17/3/88</t>
  </si>
  <si>
    <t>Northern by pass Road</t>
  </si>
  <si>
    <t>East District</t>
  </si>
  <si>
    <t xml:space="preserve">8-287/83 </t>
  </si>
  <si>
    <t>FRY (Cons)</t>
  </si>
  <si>
    <t>30/12/83</t>
  </si>
  <si>
    <t>Western by pass Road</t>
  </si>
  <si>
    <t>8-276/83 FRY</t>
  </si>
  <si>
    <t>5.6 km</t>
  </si>
  <si>
    <t>Lachung to Zakuphyak Road</t>
  </si>
  <si>
    <t>North District</t>
  </si>
  <si>
    <t>26/3/83</t>
  </si>
  <si>
    <t>Lachen to kalep road</t>
  </si>
  <si>
    <t xml:space="preserve"> </t>
  </si>
  <si>
    <t>110 Ha</t>
  </si>
  <si>
    <t>4 km</t>
  </si>
  <si>
    <t>Phadamchen to Kewkhola</t>
  </si>
  <si>
    <t>Road - East District</t>
  </si>
  <si>
    <t>11-4/85/ FC</t>
  </si>
  <si>
    <t>1.2 Ha</t>
  </si>
  <si>
    <t>Zakuphyak to Katao Road</t>
  </si>
  <si>
    <t>8-522/84</t>
  </si>
  <si>
    <t>Melli to Jorethang</t>
  </si>
  <si>
    <t>(Tr. Line), South Distt.</t>
  </si>
  <si>
    <t>57 ha</t>
  </si>
  <si>
    <t>Mamring Irrigation channel</t>
  </si>
  <si>
    <t>South District.</t>
  </si>
  <si>
    <t>8-246/85</t>
  </si>
  <si>
    <t>Mamring irrigation</t>
  </si>
  <si>
    <t>channel &amp; Ringchepong</t>
  </si>
  <si>
    <t>irrigation channel</t>
  </si>
  <si>
    <t>86-87</t>
  </si>
  <si>
    <t>Development of Rinchepong</t>
  </si>
  <si>
    <t>lake, West lake</t>
  </si>
  <si>
    <t xml:space="preserve">2/36/85  </t>
  </si>
  <si>
    <t>13/3/85</t>
  </si>
  <si>
    <t>Rorathang Rongli Road</t>
  </si>
  <si>
    <t>8-203/84</t>
  </si>
  <si>
    <t>15/6/84</t>
  </si>
  <si>
    <t>C.S.S.</t>
  </si>
  <si>
    <t>Approach road from Enchey</t>
  </si>
  <si>
    <t>to Rateychu East District</t>
  </si>
  <si>
    <t>8-275/85</t>
  </si>
  <si>
    <t xml:space="preserve">Namchi Water Supply </t>
  </si>
  <si>
    <t>Schemem South District</t>
  </si>
  <si>
    <t>8-258/26</t>
  </si>
  <si>
    <t>30/1/87</t>
  </si>
  <si>
    <t>Meyong H.E.P  North Distt.</t>
  </si>
  <si>
    <t>8-490/85</t>
  </si>
  <si>
    <t>19/12/86</t>
  </si>
  <si>
    <t>Upper Rongni chu Hydro</t>
  </si>
  <si>
    <t>Electric Project East Distt.</t>
  </si>
  <si>
    <t>8-137/86</t>
  </si>
  <si>
    <t xml:space="preserve">13 ha </t>
  </si>
  <si>
    <t>Fencing</t>
  </si>
  <si>
    <t>Rangeet Hydro Electric</t>
  </si>
  <si>
    <t>Project, South District</t>
  </si>
  <si>
    <t>8-241/84-FC</t>
  </si>
  <si>
    <t>25/4/86</t>
  </si>
  <si>
    <t>90-91</t>
  </si>
  <si>
    <t>Katao Tankrala-Patala Road</t>
  </si>
  <si>
    <t>8-140/91/FC</t>
  </si>
  <si>
    <t>94-95</t>
  </si>
  <si>
    <t>92-93</t>
  </si>
  <si>
    <t>4 Km. Track along Tsungthang</t>
  </si>
  <si>
    <t>Lachen (North District)</t>
  </si>
  <si>
    <t>8-102/90-FC</t>
  </si>
  <si>
    <t>23/1/91</t>
  </si>
  <si>
    <t>Forest</t>
  </si>
  <si>
    <t>5.014 ha</t>
  </si>
  <si>
    <t>Tamzey to chola road in</t>
  </si>
  <si>
    <t>East Sikkim</t>
  </si>
  <si>
    <t>8-4-18/89-FC</t>
  </si>
  <si>
    <t>93-94</t>
  </si>
  <si>
    <t>Sangklang to Toong Road</t>
  </si>
  <si>
    <t>in North Sikkim</t>
  </si>
  <si>
    <t>8-194/91-FC</t>
  </si>
  <si>
    <t>14/7/92</t>
  </si>
  <si>
    <t>even  No</t>
  </si>
  <si>
    <t>19/2/93</t>
  </si>
  <si>
    <t>Giagong to Gyamgchona  in</t>
  </si>
  <si>
    <t>8-67/92-FC</t>
  </si>
  <si>
    <t>Diversion road  to Lachen</t>
  </si>
  <si>
    <t>Kalep road in North Sikkim</t>
  </si>
  <si>
    <t>8-100/92-FC</t>
  </si>
  <si>
    <t>8-451/88-FC</t>
  </si>
  <si>
    <t>8-125/86/FC</t>
  </si>
  <si>
    <t>27/2/87</t>
  </si>
  <si>
    <t>66 KV S/C Transmission line</t>
  </si>
  <si>
    <t>Melli to Mamring South Sikkim</t>
  </si>
  <si>
    <t>8-4-13/2000</t>
  </si>
  <si>
    <t>RONE-SK/</t>
  </si>
  <si>
    <t xml:space="preserve"> '938</t>
  </si>
  <si>
    <t>13.592  ha</t>
  </si>
  <si>
    <t xml:space="preserve">2.076 ha of Forest land for </t>
  </si>
  <si>
    <t>Chuba perbing Road, South</t>
  </si>
  <si>
    <t>Sikkim.</t>
  </si>
  <si>
    <t>21/2/2001</t>
  </si>
  <si>
    <t>2.076 ha</t>
  </si>
  <si>
    <t>4.2 ha</t>
  </si>
  <si>
    <t>Construction of Namchi-Rong</t>
  </si>
  <si>
    <t>Sumbuk Road, South Sikkim</t>
  </si>
  <si>
    <t>8-9-102/2000</t>
  </si>
  <si>
    <t>RONE-SK</t>
  </si>
  <si>
    <t>19/2/2001</t>
  </si>
  <si>
    <t>1.70 HA</t>
  </si>
  <si>
    <t>South Sikkim</t>
  </si>
  <si>
    <t xml:space="preserve">Construction of 2 km Road </t>
  </si>
  <si>
    <t>from Ghurpisey to Phalidara</t>
  </si>
  <si>
    <t>8-9-16/2000</t>
  </si>
  <si>
    <t>1.57 ha</t>
  </si>
  <si>
    <t>Diversion of 147.4230 ha of</t>
  </si>
  <si>
    <t>Forest land for Teesta stage-V</t>
  </si>
  <si>
    <t>HEP (NHPC) Sikkim</t>
  </si>
  <si>
    <t>8-26/98-FC</t>
  </si>
  <si>
    <t>14/5/99</t>
  </si>
  <si>
    <t>147.4230 ha</t>
  </si>
  <si>
    <t>Sl.</t>
  </si>
  <si>
    <t>8-9-43/2000</t>
  </si>
  <si>
    <t>Namnasa Dambang Road in</t>
  </si>
  <si>
    <t>North Sikkim</t>
  </si>
  <si>
    <t>12-18/FCE</t>
  </si>
  <si>
    <t>2.6 ha</t>
  </si>
  <si>
    <t>5.2 ha</t>
  </si>
  <si>
    <t>1996-97</t>
  </si>
  <si>
    <t>Construction of Tashiling</t>
  </si>
  <si>
    <t>Secretariat Annexe Building</t>
  </si>
  <si>
    <t>Gangtok, East District.</t>
  </si>
  <si>
    <t>12-74/96/FCE</t>
  </si>
  <si>
    <t>28/06/1996</t>
  </si>
  <si>
    <t>Construction of approach road</t>
  </si>
  <si>
    <t>(permanent) to Chungthang</t>
  </si>
  <si>
    <t>bridge, North Distt.</t>
  </si>
  <si>
    <t>12-71/FCE</t>
  </si>
  <si>
    <t>1.20 ha</t>
  </si>
  <si>
    <t>mountaineearing traning at</t>
  </si>
  <si>
    <t>Yumthang, North Sikkim</t>
  </si>
  <si>
    <t>12-63/FCE</t>
  </si>
  <si>
    <t>1997-98</t>
  </si>
  <si>
    <t>0.98 ha</t>
  </si>
  <si>
    <t>Reopening of Pachekhaki</t>
  </si>
  <si>
    <t>underground mines in East</t>
  </si>
  <si>
    <t>Sikkim</t>
  </si>
  <si>
    <t>12-73/FCE</t>
  </si>
  <si>
    <t>22/10/96</t>
  </si>
  <si>
    <t>1.1676 ha</t>
  </si>
  <si>
    <t>Caonstruction of Damthang</t>
  </si>
  <si>
    <t>Chemchey Road South Distt.</t>
  </si>
  <si>
    <t>12-62/FCE</t>
  </si>
  <si>
    <t>1.97 ha</t>
  </si>
  <si>
    <t>1998-99</t>
  </si>
  <si>
    <t>Construction of Rolep H.E.P.</t>
  </si>
  <si>
    <t>12-87/FCE</t>
  </si>
  <si>
    <t>0.56 ha</t>
  </si>
  <si>
    <t>12-69/FCE</t>
  </si>
  <si>
    <t>2.262 ha</t>
  </si>
  <si>
    <t>Diversion of 5.00 ha Forest</t>
  </si>
  <si>
    <t>land at Lindok &amp; Rongnek for</t>
  </si>
  <si>
    <t>land slide victims, East Distt.</t>
  </si>
  <si>
    <t>12-88/FCE</t>
  </si>
  <si>
    <t>24/4/89</t>
  </si>
  <si>
    <t>5.00 ha</t>
  </si>
  <si>
    <t>Construction  of 2 Nos.132</t>
  </si>
  <si>
    <t>KV Tr.Line at Rangit H.E.P.</t>
  </si>
  <si>
    <t>in S/W Sikkim</t>
  </si>
  <si>
    <t>12-77/FCE</t>
  </si>
  <si>
    <t>24/11/96</t>
  </si>
  <si>
    <t>2.4925 ha</t>
  </si>
  <si>
    <t>2.5 ha</t>
  </si>
  <si>
    <t>1999-2000</t>
  </si>
  <si>
    <t>Development and Beautification</t>
  </si>
  <si>
    <t>of Tshangu lake East Distt.</t>
  </si>
  <si>
    <t>12-93/FCE</t>
  </si>
  <si>
    <t>20/11/98</t>
  </si>
  <si>
    <t>1.465 ha</t>
  </si>
  <si>
    <t>3.0 ha</t>
  </si>
  <si>
    <t>Construction 3 MW Mini Micro</t>
  </si>
  <si>
    <t>H.E.P. at Lachung</t>
  </si>
  <si>
    <t>Sorgojul North District</t>
  </si>
  <si>
    <t>1.7230 ha</t>
  </si>
  <si>
    <t xml:space="preserve"> -</t>
  </si>
  <si>
    <t>3.5 ha</t>
  </si>
  <si>
    <t>Diversion  of 22.746 ha of Forest</t>
  </si>
  <si>
    <t>land for  const. Of Kalep-</t>
  </si>
  <si>
    <t>Giagong Road- North Sikkim</t>
  </si>
  <si>
    <t>22.746 ha</t>
  </si>
  <si>
    <t>CA &amp; PCA</t>
  </si>
  <si>
    <t>Diversion of 21.24 ha of Forest</t>
  </si>
  <si>
    <t>land for const. Of Yumesamdong</t>
  </si>
  <si>
    <t>(S) Yumesamdong(N) Donkyala</t>
  </si>
  <si>
    <t>Road North Sikkim.</t>
  </si>
  <si>
    <t>23/7/99</t>
  </si>
  <si>
    <t>21.24 ha</t>
  </si>
  <si>
    <t>(PCA)</t>
  </si>
  <si>
    <t>Diversion of 2.24 ha of Forest</t>
  </si>
  <si>
    <t>12-91/FCE/</t>
  </si>
  <si>
    <t>2129-1</t>
  </si>
  <si>
    <t>2.24 ha</t>
  </si>
  <si>
    <t>5.0 ha</t>
  </si>
  <si>
    <t xml:space="preserve">land for const. Of approach </t>
  </si>
  <si>
    <t>road &amp; Statue at Samduptse</t>
  </si>
  <si>
    <t>(Tendong) South Sikkim</t>
  </si>
  <si>
    <t>4.5 ha</t>
  </si>
  <si>
    <t>Diversion of 0.8175 ha of Forest</t>
  </si>
  <si>
    <t xml:space="preserve">land for const. Of Mandi </t>
  </si>
  <si>
    <t>(Horticulture) Rangpo East Distt.</t>
  </si>
  <si>
    <t>12-85/FCE</t>
  </si>
  <si>
    <t>0.8175 ha</t>
  </si>
  <si>
    <t>2.0 ha</t>
  </si>
  <si>
    <t>Diversionof 1.2178 ha of Forest</t>
  </si>
  <si>
    <t>land for const. Of Rongli</t>
  </si>
  <si>
    <t>Talkharka road East Distt.</t>
  </si>
  <si>
    <t>RONE/SK</t>
  </si>
  <si>
    <t>824-28</t>
  </si>
  <si>
    <t>29/11/2000</t>
  </si>
  <si>
    <t>1.2178 ha</t>
  </si>
  <si>
    <t>No.</t>
  </si>
  <si>
    <t>Page - 1</t>
  </si>
  <si>
    <t>Page - 2</t>
  </si>
  <si>
    <t>Page - 3</t>
  </si>
  <si>
    <t>Page - 4</t>
  </si>
  <si>
    <t>26/7/83</t>
  </si>
  <si>
    <t>16.5/97</t>
  </si>
  <si>
    <t>Page -5</t>
  </si>
  <si>
    <t>8-267/83 FRY</t>
  </si>
  <si>
    <t xml:space="preserve">DIVERSION OF FOREST AREA AND PROGRESS OF COMPENSATORY AFFORESSTATION UNDER FOREST (CONSERVATION) ACT,1980. </t>
  </si>
  <si>
    <t>Govt. of India</t>
  </si>
  <si>
    <t>release order</t>
  </si>
  <si>
    <t>No. &amp; date</t>
  </si>
  <si>
    <t xml:space="preserve">  diverted Ha.</t>
  </si>
  <si>
    <t>S T I P U L A T I O N ( HA)</t>
  </si>
  <si>
    <t xml:space="preserve">on </t>
  </si>
  <si>
    <t xml:space="preserve"> land</t>
  </si>
  <si>
    <t>On</t>
  </si>
  <si>
    <t>Non-</t>
  </si>
  <si>
    <t>land</t>
  </si>
  <si>
    <t>Total</t>
  </si>
  <si>
    <t xml:space="preserve"> (5+6)</t>
  </si>
  <si>
    <t>Fund</t>
  </si>
  <si>
    <t>Afforestaion</t>
  </si>
  <si>
    <t>to be deposited</t>
  </si>
  <si>
    <t>by User Agency</t>
  </si>
  <si>
    <t>Rs. In lakhs</t>
  </si>
  <si>
    <t>spent</t>
  </si>
  <si>
    <t>till the</t>
  </si>
  <si>
    <t>end of</t>
  </si>
  <si>
    <t>report</t>
  </si>
  <si>
    <t>Qtr.</t>
  </si>
  <si>
    <t>Rs. in lakhs</t>
  </si>
  <si>
    <t>compensatory</t>
  </si>
  <si>
    <t>(9+10)</t>
  </si>
  <si>
    <t>(14+15)</t>
  </si>
  <si>
    <t>Balance area to be afforestated</t>
  </si>
  <si>
    <t>Fund for</t>
  </si>
  <si>
    <t>I M P L E M E N TA T I O N OF S T I P U L A T I O N S (HA)</t>
  </si>
  <si>
    <t>Area afforestation</t>
  </si>
  <si>
    <t xml:space="preserve"> deposited by</t>
  </si>
  <si>
    <t>User Agency</t>
  </si>
  <si>
    <t>&amp; year</t>
  </si>
  <si>
    <t>Compensatory Afforestation</t>
  </si>
  <si>
    <t>CUMMULATIVE PROGRESS REPORT AS ON QUARTER</t>
  </si>
  <si>
    <t>70.00 ha</t>
  </si>
  <si>
    <t>8.0 ha</t>
  </si>
  <si>
    <t>10.0 Ha</t>
  </si>
  <si>
    <t>15.0 ha</t>
  </si>
  <si>
    <t xml:space="preserve">24 km </t>
  </si>
  <si>
    <t xml:space="preserve">  -</t>
  </si>
  <si>
    <t xml:space="preserve"> -do-</t>
  </si>
  <si>
    <t>Fund deposited under</t>
  </si>
  <si>
    <t>schemes Power Deptt.</t>
  </si>
  <si>
    <t xml:space="preserve"> outlay II T &amp; D </t>
  </si>
  <si>
    <t xml:space="preserve"> Head `534' capital </t>
  </si>
  <si>
    <t>306M (II)(I) U.W</t>
  </si>
  <si>
    <t xml:space="preserve"> 86-87</t>
  </si>
  <si>
    <t>17.0 ha</t>
  </si>
  <si>
    <t xml:space="preserve"> + 50.0 Ha</t>
  </si>
  <si>
    <t xml:space="preserve"> 150.0 ha</t>
  </si>
  <si>
    <t xml:space="preserve">  200 ha </t>
  </si>
  <si>
    <t>220.0 ha</t>
  </si>
  <si>
    <t>115.0 ha</t>
  </si>
  <si>
    <t>12 km</t>
  </si>
  <si>
    <t>133 ha</t>
  </si>
  <si>
    <t xml:space="preserve"> 12 ha</t>
  </si>
  <si>
    <t xml:space="preserve">  </t>
  </si>
  <si>
    <t>537 AA (S) 86-87</t>
  </si>
  <si>
    <t>482 Public health</t>
  </si>
  <si>
    <t>(20 Water Supply</t>
  </si>
  <si>
    <t>421/01/W/S10/2</t>
  </si>
  <si>
    <t>Namchi Water</t>
  </si>
  <si>
    <t>supply, 89-90</t>
  </si>
  <si>
    <t>4801-01/3) Meyang</t>
  </si>
  <si>
    <t>chu Hydro project</t>
  </si>
  <si>
    <t>Scheme 89-90</t>
  </si>
  <si>
    <t>4881-01 (4) upper</t>
  </si>
  <si>
    <t>Rongit Hydro project</t>
  </si>
  <si>
    <t>`844' Civil depoint</t>
  </si>
  <si>
    <t xml:space="preserve">Yumesamdong  to Donkyala </t>
  </si>
  <si>
    <t xml:space="preserve">Road, North District </t>
  </si>
  <si>
    <t>Rangeet transmission system</t>
  </si>
  <si>
    <t>Power Grid, S/W Sikkim.</t>
  </si>
  <si>
    <t>80.0 ha</t>
  </si>
  <si>
    <t>b)   27.0 ha</t>
  </si>
  <si>
    <t>120.0 ha</t>
  </si>
  <si>
    <t>27.0 ha</t>
  </si>
  <si>
    <t xml:space="preserve">   a) 120.0 ha</t>
  </si>
  <si>
    <t>2.4 ha</t>
  </si>
  <si>
    <t xml:space="preserve"> 1.0 ha</t>
  </si>
  <si>
    <t>6.0 ha</t>
  </si>
  <si>
    <t>4.00  ha</t>
  </si>
  <si>
    <t>1.20  ha</t>
  </si>
  <si>
    <t xml:space="preserve">  - </t>
  </si>
  <si>
    <t xml:space="preserve"> 10.00 ha</t>
  </si>
  <si>
    <t xml:space="preserve">2.262 ha </t>
  </si>
  <si>
    <t>45.5 ha (CA)</t>
  </si>
  <si>
    <t>45..5 ha (PCA)</t>
  </si>
  <si>
    <t>91 Ha</t>
  </si>
  <si>
    <t>43 ha (PCA)</t>
  </si>
  <si>
    <t>27. Ha</t>
  </si>
  <si>
    <t xml:space="preserve">3.4 ha </t>
  </si>
  <si>
    <t>(CA &amp; PCA)</t>
  </si>
  <si>
    <t>43 ha</t>
  </si>
  <si>
    <t>4.30 km</t>
  </si>
  <si>
    <t>3.4 ha</t>
  </si>
  <si>
    <t>2001-02</t>
  </si>
  <si>
    <t>ii) Land slide</t>
  </si>
  <si>
    <t>I)Comp Aff. 105.68</t>
  </si>
  <si>
    <t xml:space="preserve">   treatment 63.71</t>
  </si>
  <si>
    <t xml:space="preserve">   Protection 49.73</t>
  </si>
  <si>
    <t>Total - 219.12</t>
  </si>
  <si>
    <t>iii)      Forest</t>
  </si>
  <si>
    <t>iii) in progress</t>
  </si>
  <si>
    <t>Total  219.12</t>
  </si>
  <si>
    <t>iii) FP  49.73</t>
  </si>
  <si>
    <t>ii) LST  63.71</t>
  </si>
  <si>
    <t>I) CA  105.68</t>
  </si>
  <si>
    <t>2002-03</t>
  </si>
  <si>
    <t xml:space="preserve">Diversion of forest land for </t>
  </si>
  <si>
    <t>Mangan  Sanklang Road</t>
  </si>
  <si>
    <t>approach Road and Bridge</t>
  </si>
  <si>
    <t>A.P. Munshithang, N Sikkim</t>
  </si>
  <si>
    <t xml:space="preserve">Diverson of forest land for </t>
  </si>
  <si>
    <t>Const. Of Rope way at Gangtok</t>
  </si>
  <si>
    <t>const. Of alternate route at</t>
  </si>
  <si>
    <t>Meyong chu, N. Sikkim</t>
  </si>
  <si>
    <t>a) Diversion of forest land for</t>
  </si>
  <si>
    <t xml:space="preserve">   alternate route at Ritchu</t>
  </si>
  <si>
    <t xml:space="preserve">    North Sikkim</t>
  </si>
  <si>
    <t xml:space="preserve">b) Diversion of forest land for </t>
  </si>
  <si>
    <t xml:space="preserve">    const. Of Ritchu realignment</t>
  </si>
  <si>
    <t>Diversion of forest land at</t>
  </si>
  <si>
    <t>Munshithang, North Sikkim.</t>
  </si>
  <si>
    <t>8-9-93/99</t>
  </si>
  <si>
    <t>RONE-SK/817-20</t>
  </si>
  <si>
    <t>24/7/2001</t>
  </si>
  <si>
    <t>27 Ha</t>
  </si>
  <si>
    <t>13.026 Ha</t>
  </si>
  <si>
    <t>8-9-125/2000/</t>
  </si>
  <si>
    <t>RONE-SK/1835</t>
  </si>
  <si>
    <t>30/11/2000</t>
  </si>
  <si>
    <t>0.286 Ha</t>
  </si>
  <si>
    <t>1.8 ha</t>
  </si>
  <si>
    <t>8-9-97/2000/</t>
  </si>
  <si>
    <t>0.946 Ha</t>
  </si>
  <si>
    <t>RONE-SK/605-08</t>
  </si>
  <si>
    <t>8-15-111/2000</t>
  </si>
  <si>
    <t>RONE-SK/780</t>
  </si>
  <si>
    <t>13/11/2000</t>
  </si>
  <si>
    <t>0.359 Ha</t>
  </si>
  <si>
    <t>1 Ha</t>
  </si>
  <si>
    <t>8-9-83/2000</t>
  </si>
  <si>
    <t>RONE-SK/507</t>
  </si>
  <si>
    <t xml:space="preserve"> 1 Ha</t>
  </si>
  <si>
    <t>8-9-84(B) 2000</t>
  </si>
  <si>
    <t>RONE-sk/1198</t>
  </si>
  <si>
    <t>16/3/2001</t>
  </si>
  <si>
    <t>2.26 ha</t>
  </si>
  <si>
    <t>8-9-84(A) 2000</t>
  </si>
  <si>
    <t>RONE-SK/52-54</t>
  </si>
  <si>
    <t>1.786 Ha</t>
  </si>
  <si>
    <t>(stage-I clearance)</t>
  </si>
  <si>
    <t>8-3-49/89-FC</t>
  </si>
  <si>
    <t>24/4/92</t>
  </si>
  <si>
    <t>57.292 ha</t>
  </si>
  <si>
    <t>115. Ha</t>
  </si>
  <si>
    <t xml:space="preserve"> 10 ha</t>
  </si>
  <si>
    <t>10 ha</t>
  </si>
  <si>
    <t>6.6 km</t>
  </si>
  <si>
    <t>105 ha</t>
  </si>
  <si>
    <t>2000-2001</t>
  </si>
  <si>
    <t>2001-2002</t>
  </si>
  <si>
    <t>Page- 6</t>
  </si>
  <si>
    <t>1989-90</t>
  </si>
  <si>
    <t>Rathang Chu H.E.P.</t>
  </si>
  <si>
    <t>Yuksum,West Sikkim.</t>
  </si>
  <si>
    <t>8-326/89-FC</t>
  </si>
  <si>
    <t>7.15 ha</t>
  </si>
  <si>
    <t>12.782ha</t>
  </si>
  <si>
    <t>5 ha</t>
  </si>
  <si>
    <t>16/3/85</t>
  </si>
  <si>
    <t xml:space="preserve"> 158.0 ha</t>
  </si>
  <si>
    <t>208 ha</t>
  </si>
  <si>
    <t>150 ha</t>
  </si>
  <si>
    <t>Const. Of Rock climbing train-</t>
  </si>
  <si>
    <t>ong by Sonam Gyatso mounta-</t>
  </si>
  <si>
    <t xml:space="preserve">ineering inst., Gangtok, East </t>
  </si>
  <si>
    <t>Const. Of Base camp. For</t>
  </si>
  <si>
    <t>a )Construction of Rombomchu</t>
  </si>
  <si>
    <t xml:space="preserve">    H.E.P, North Sikkim</t>
  </si>
  <si>
    <t>b )Construction of Rombomchu</t>
  </si>
  <si>
    <t xml:space="preserve">    H.E.P, North Sikkim (PCA)</t>
  </si>
  <si>
    <t xml:space="preserve"> - </t>
  </si>
  <si>
    <t>5.0  ha</t>
  </si>
  <si>
    <t>PCA</t>
  </si>
  <si>
    <t>7.262 ha</t>
  </si>
  <si>
    <t>2000-01</t>
  </si>
  <si>
    <t>8--12-95/FC</t>
  </si>
  <si>
    <t>24/4/01</t>
  </si>
  <si>
    <t>13 Km Ave</t>
  </si>
  <si>
    <t>13 km Ave.</t>
  </si>
  <si>
    <t>2002-2003</t>
  </si>
  <si>
    <t>8-9 -123/2000</t>
  </si>
  <si>
    <t>I) 250 ha</t>
  </si>
  <si>
    <t>I) 250 ha CA</t>
  </si>
  <si>
    <t>ii)     L.S.T</t>
  </si>
  <si>
    <t>iii)      F.P.</t>
  </si>
  <si>
    <t xml:space="preserve">ii) work  </t>
  </si>
  <si>
    <t>completed</t>
  </si>
  <si>
    <t>ii) work</t>
  </si>
  <si>
    <t xml:space="preserve">const. Of Chhopta-Phogey </t>
  </si>
  <si>
    <t xml:space="preserve"> Road North Sikkim</t>
  </si>
  <si>
    <t>5 Ha</t>
  </si>
  <si>
    <t>12-67/FCE</t>
  </si>
  <si>
    <t>C.A</t>
  </si>
  <si>
    <t>C.A. fencing</t>
  </si>
  <si>
    <t>project closed</t>
  </si>
  <si>
    <t>172 ha</t>
  </si>
  <si>
    <t>fencing</t>
  </si>
  <si>
    <t xml:space="preserve">Balance amount </t>
  </si>
  <si>
    <t>not received</t>
  </si>
  <si>
    <t>162 ha</t>
  </si>
  <si>
    <t>31 ha</t>
  </si>
  <si>
    <t>I)      52.62</t>
  </si>
  <si>
    <t>ii)     51.00</t>
  </si>
  <si>
    <t>iii)    49.73</t>
  </si>
  <si>
    <t>Total 153.35</t>
  </si>
  <si>
    <t>833-34</t>
  </si>
  <si>
    <t>Ex-post facto diversion of forest</t>
  </si>
  <si>
    <t>land for construction of road</t>
  </si>
  <si>
    <t>3 km. Beyound Yumesandong</t>
  </si>
  <si>
    <t>(N) in North Sikkim</t>
  </si>
  <si>
    <t>8-9-57/2002/</t>
  </si>
  <si>
    <t>1747-48</t>
  </si>
  <si>
    <t>Diversion of 0.045 Ha. Of Forest</t>
  </si>
  <si>
    <t>land for const. Of road from</t>
  </si>
  <si>
    <t>Nandugaon to Harrabotey, South</t>
  </si>
  <si>
    <t>8-9-9/2000</t>
  </si>
  <si>
    <t>RONE/SK/939</t>
  </si>
  <si>
    <t>2003-04</t>
  </si>
  <si>
    <t>Diversion  of 0.108 ha of forest land</t>
  </si>
  <si>
    <t>for road and erriction of statue</t>
  </si>
  <si>
    <t xml:space="preserve">at Samduptse (Tendong) </t>
  </si>
  <si>
    <t>S.Sikkim.</t>
  </si>
  <si>
    <t>8-9-8, 2001</t>
  </si>
  <si>
    <t>RONE SK/965</t>
  </si>
  <si>
    <t>?</t>
  </si>
  <si>
    <t xml:space="preserve">Diversion of 0.344  ha of Forest </t>
  </si>
  <si>
    <t>land for const of approach road</t>
  </si>
  <si>
    <t>and Bridge at lachung chu</t>
  </si>
  <si>
    <t>8-9-96/2000</t>
  </si>
  <si>
    <t>609-12</t>
  </si>
  <si>
    <t>of Sikkim.</t>
  </si>
  <si>
    <t xml:space="preserve">Divsersion of forest  land for </t>
  </si>
  <si>
    <t>const. Of road from I.B Golai</t>
  </si>
  <si>
    <t>to Peku, S. Sikkim.</t>
  </si>
  <si>
    <t>8-9-59/2001</t>
  </si>
  <si>
    <t>5368-70</t>
  </si>
  <si>
    <t xml:space="preserve"> ?</t>
  </si>
  <si>
    <t>Diversion of Forest land (for five</t>
  </si>
  <si>
    <t>years) for survey and Investigation</t>
  </si>
  <si>
    <t>works of exploratory Driffs,</t>
  </si>
  <si>
    <t>sysmic observatories and labs</t>
  </si>
  <si>
    <t>huts mens (CWC)</t>
  </si>
  <si>
    <t>8-3-83/2001</t>
  </si>
  <si>
    <t>Diversion of forest land for const.</t>
  </si>
  <si>
    <t>of guest/Circuit House at VIP</t>
  </si>
  <si>
    <t>Complex, Gangtok East Sikkim</t>
  </si>
  <si>
    <t>8-15-18/2002</t>
  </si>
  <si>
    <t>3371-72</t>
  </si>
  <si>
    <t>Diverson of Foret land for  const.</t>
  </si>
  <si>
    <t>of .Foot Path &amp; View Point at</t>
  </si>
  <si>
    <t>(Tarey Vier )  in South</t>
  </si>
  <si>
    <t>8-115-29/2002</t>
  </si>
  <si>
    <t>RONE-SK/165</t>
  </si>
  <si>
    <t>TOTAL :</t>
  </si>
  <si>
    <t>Divisional Forest Officer (FCA)</t>
  </si>
  <si>
    <t>Asstt. Conservator of Forest (FCA)</t>
  </si>
  <si>
    <t>ENDING UP TO 31st  MARCH 2004</t>
  </si>
  <si>
    <t>ACF (FCA)</t>
  </si>
  <si>
    <t>DFO(FCA)</t>
  </si>
  <si>
    <t>CCF-cum-Nodal Officer (FCA)</t>
  </si>
  <si>
    <t>Implementation</t>
  </si>
  <si>
    <t xml:space="preserve">Name of </t>
  </si>
  <si>
    <t xml:space="preserve">Species </t>
  </si>
  <si>
    <t>Planted</t>
  </si>
  <si>
    <t>Location</t>
  </si>
  <si>
    <t xml:space="preserve">Head of A/C </t>
  </si>
  <si>
    <t xml:space="preserve">in which </t>
  </si>
  <si>
    <t>credited</t>
  </si>
  <si>
    <t>of non forest</t>
  </si>
  <si>
    <t>area or degra-</t>
  </si>
  <si>
    <t>ded forest area</t>
  </si>
  <si>
    <t>where CA raised</t>
  </si>
  <si>
    <t xml:space="preserve">No of </t>
  </si>
  <si>
    <t xml:space="preserve">Seedlings 2500 </t>
  </si>
  <si>
    <t xml:space="preserve">Nos/HA </t>
  </si>
  <si>
    <t>(5+6)</t>
  </si>
  <si>
    <t xml:space="preserve">                                 DIVERSION OF FOREST AREA AND PROGRESS OF COMPENSATORY AFFFORESTATION  ALONG WITH LOCATION UNDER FOREST (CONSERVATION) ACT, 1980.</t>
  </si>
  <si>
    <t xml:space="preserve">Ececuting </t>
  </si>
  <si>
    <t>Division</t>
  </si>
  <si>
    <t xml:space="preserve">                                                                   ANNUAL PROGRESS REPORT (2006-07) AS ON QUARTER ENDING 31st MARCH 2007.</t>
  </si>
  <si>
    <t xml:space="preserve">                                                                   ( PERIOD  1st  APRIL 2006  to 31st MARCH 07)</t>
  </si>
  <si>
    <t>Diversion of Forest Land for const of Rural Marketing Centre at Sumbuk (Suntalay) in south Sikkim</t>
  </si>
  <si>
    <t>3 SK B 001/2004-SHI/1506-07      Dt. 18/07/2005</t>
  </si>
  <si>
    <t>Head 8235 Reserve fund for CA</t>
  </si>
  <si>
    <t>Panisaj, Lampatay,Chikrasi,   Kainjal.</t>
  </si>
  <si>
    <t>DFO(T) South</t>
  </si>
  <si>
    <t>2006-07</t>
  </si>
  <si>
    <t>Diversion of forest land for construction of Stone Pitchfoot Path around Gurudongmar lake in North Sikkim</t>
  </si>
  <si>
    <t>3 SK B 008/2005-SHI/3993-94  Dt. 16/03/2005</t>
  </si>
  <si>
    <t xml:space="preserve"> -do -</t>
  </si>
  <si>
    <t>Stone Pitching and reclamation</t>
  </si>
  <si>
    <t>DFO(T) North</t>
  </si>
  <si>
    <t>Diversion of forest land for construction of Helipad at Menla in East Sikkim</t>
  </si>
  <si>
    <t>8-15-119/2001/RONE-SK/1512-13       Dt.18/07/2005</t>
  </si>
  <si>
    <t>DFO (T) East</t>
  </si>
  <si>
    <t>Diversion of forest land for construction of Approach Road to Power of Chujachen HEP in East Sikkim</t>
  </si>
  <si>
    <t>3 SK B 031/2005-SHI/600-02           Dt. 27/05/2005</t>
  </si>
  <si>
    <t>Panisaj, Lampatay etc.</t>
  </si>
  <si>
    <t>DFO(T) East</t>
  </si>
  <si>
    <t>Diversion of forest land for construction of Rellichu HEP in West Sikkim</t>
  </si>
  <si>
    <t>8-7-29/2003/RONE-SK/1502-03              Dt. 18/7/2005</t>
  </si>
  <si>
    <t>DFO (T) West</t>
  </si>
  <si>
    <t>Sub Total</t>
  </si>
  <si>
    <t xml:space="preserve">                                                   JD (FCA)</t>
  </si>
  <si>
    <t>Sumbuk Khas, South</t>
  </si>
  <si>
    <t>Around Gurudongmar Lake, North</t>
  </si>
  <si>
    <t>Lagyap RF, East</t>
  </si>
  <si>
    <t>Chujachen RF, East</t>
  </si>
  <si>
    <t xml:space="preserve"> DISTRICT WISE ABSTRACT OF COMPENSATORY AFFORESTATION ACHIEVED :TILL 31 st. MARCH 2007</t>
  </si>
  <si>
    <t xml:space="preserve"> EAST -  583.065 HA, </t>
  </si>
  <si>
    <t>WEST - 284.564 HA.</t>
  </si>
  <si>
    <t>1.  Total cases approved till 31st March, 2007 = 165 Nos.</t>
  </si>
  <si>
    <t>NORTH - 802.667 HA.</t>
  </si>
  <si>
    <t xml:space="preserve">                                          2. Number of old &amp; New cases where C.A.was not stipulated= 23 Nos.</t>
  </si>
  <si>
    <t>SOUTH - 471.69 HA</t>
  </si>
  <si>
    <t>3.  Number of cases of C.A. achieved = 81 Nos.</t>
  </si>
  <si>
    <t>4.  In a few Old cases payment for CA not received.</t>
  </si>
  <si>
    <t>Total : 2141.98 HA</t>
  </si>
  <si>
    <t>5.  For three old cases where the fund for CA has been retained with the State, CA to be done in 2007-08</t>
  </si>
  <si>
    <t>7.  When the fund from CAMPA is transferred to State the CA would be taken up.</t>
  </si>
  <si>
    <t>Champ, Kapase, Kawla, Phunche, Okhar etc.</t>
  </si>
  <si>
    <t>2006-07 (late sanction &amp; hence plantation to be done in 2007-2008)</t>
  </si>
  <si>
    <t>Late sanction &amp; hence plantation to be done in 2007-2008</t>
  </si>
  <si>
    <t>8.20 Ha.                     Karzi RF, West</t>
  </si>
  <si>
    <t xml:space="preserve">Stipulation </t>
  </si>
  <si>
    <t>in Ha.</t>
  </si>
  <si>
    <t>1600 Nos/ha from</t>
  </si>
  <si>
    <t>Compensatory</t>
  </si>
  <si>
    <t>Comp. Affts.</t>
  </si>
  <si>
    <t>6.The fund for CA received has been transferred to CAMPA Account, GOI and hence the CA could not be done till date.</t>
  </si>
  <si>
    <t>Sub Total No. of cases (06-07) = 5 Nos</t>
  </si>
  <si>
    <t>Previous total till 31st March 06</t>
  </si>
  <si>
    <t>Grand total till 31st March 07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</si>
</sst>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</numFmts>
  <fonts count="2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  <font>
      <u val="single"/>
      <sz val="9"/>
      <name val="Arial"/>
      <family val="2"/>
    </font>
    <font>
      <sz val="11"/>
      <name val="Arial"/>
      <family val="2"/>
    </font>
    <font>
      <b/>
      <u val="single"/>
      <sz val="9"/>
      <name val="Arial"/>
      <family val="2"/>
    </font>
    <font>
      <sz val="10"/>
      <color indexed="48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14" fontId="4" fillId="0" borderId="0" xfId="0" applyNumberFormat="1" applyFont="1" applyAlignment="1">
      <alignment/>
    </xf>
    <xf numFmtId="14" fontId="4" fillId="0" borderId="0" xfId="0" applyNumberFormat="1" applyFont="1" applyAlignment="1">
      <alignment horizont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7" xfId="0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9" xfId="0" applyBorder="1" applyAlignment="1">
      <alignment/>
    </xf>
    <xf numFmtId="0" fontId="10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2" fillId="0" borderId="4" xfId="0" applyFont="1" applyBorder="1" applyAlignment="1">
      <alignment/>
    </xf>
    <xf numFmtId="0" fontId="15" fillId="0" borderId="4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14" fontId="4" fillId="0" borderId="0" xfId="0" applyNumberFormat="1" applyFont="1" applyAlignment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2" fontId="7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5" fontId="1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165" fontId="1" fillId="0" borderId="0" xfId="0" applyNumberFormat="1" applyFont="1" applyBorder="1" applyAlignment="1">
      <alignment horizontal="center"/>
    </xf>
    <xf numFmtId="165" fontId="1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2" xfId="0" applyBorder="1" applyAlignment="1">
      <alignment horizontal="justify" vertical="top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justify" vertical="top" wrapText="1"/>
    </xf>
    <xf numFmtId="2" fontId="5" fillId="0" borderId="1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2" xfId="0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19" fillId="0" borderId="0" xfId="0" applyFont="1" applyAlignment="1">
      <alignment/>
    </xf>
    <xf numFmtId="165" fontId="20" fillId="0" borderId="0" xfId="0" applyNumberFormat="1" applyFont="1" applyBorder="1" applyAlignment="1">
      <alignment horizontal="center"/>
    </xf>
    <xf numFmtId="165" fontId="20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5" xfId="0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5" fillId="0" borderId="5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/>
    </xf>
    <xf numFmtId="0" fontId="5" fillId="0" borderId="12" xfId="0" applyFont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2" xfId="0" applyFont="1" applyFill="1" applyBorder="1" applyAlignment="1">
      <alignment horizontal="center" vertical="top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2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12" fillId="0" borderId="3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2" fontId="1" fillId="0" borderId="2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Fill="1" applyBorder="1" applyAlignment="1">
      <alignment horizontal="justify" vertical="top" wrapText="1"/>
    </xf>
    <xf numFmtId="165" fontId="0" fillId="0" borderId="2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38"/>
  <sheetViews>
    <sheetView workbookViewId="0" topLeftCell="A1">
      <selection activeCell="A298" sqref="A298"/>
    </sheetView>
  </sheetViews>
  <sheetFormatPr defaultColWidth="9.140625" defaultRowHeight="12.75"/>
  <cols>
    <col min="1" max="1" width="4.28125" style="0" customWidth="1"/>
    <col min="2" max="2" width="28.28125" style="0" customWidth="1"/>
    <col min="3" max="3" width="14.140625" style="0" customWidth="1"/>
    <col min="4" max="4" width="10.00390625" style="0" customWidth="1"/>
    <col min="5" max="5" width="10.8515625" style="0" customWidth="1"/>
    <col min="6" max="6" width="7.140625" style="0" customWidth="1"/>
    <col min="7" max="7" width="9.28125" style="0" customWidth="1"/>
    <col min="8" max="8" width="13.8515625" style="0" customWidth="1"/>
    <col min="9" max="9" width="10.28125" style="0" customWidth="1"/>
    <col min="10" max="10" width="7.28125" style="0" customWidth="1"/>
    <col min="11" max="11" width="8.28125" style="0" customWidth="1"/>
    <col min="12" max="12" width="13.00390625" style="0" customWidth="1"/>
    <col min="13" max="13" width="10.421875" style="0" customWidth="1"/>
    <col min="14" max="14" width="7.8515625" style="0" customWidth="1"/>
    <col min="15" max="15" width="6.28125" style="0" customWidth="1"/>
    <col min="16" max="16" width="10.7109375" style="0" customWidth="1"/>
    <col min="17" max="17" width="20.28125" style="0" customWidth="1"/>
  </cols>
  <sheetData>
    <row r="1" spans="1:13" ht="12.75">
      <c r="A1" s="180" t="s">
        <v>232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12.75">
      <c r="A2" s="180" t="s">
        <v>267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3" ht="12.75">
      <c r="A3" s="180" t="s">
        <v>503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</row>
    <row r="4" spans="1:17" ht="12.75">
      <c r="A4" s="11" t="s">
        <v>0</v>
      </c>
      <c r="Q4" s="83" t="s">
        <v>224</v>
      </c>
    </row>
    <row r="5" spans="1:17" ht="12.75">
      <c r="A5" s="46"/>
      <c r="B5" s="47"/>
      <c r="C5" s="47"/>
      <c r="D5" s="63"/>
      <c r="E5" s="64" t="s">
        <v>237</v>
      </c>
      <c r="F5" s="64"/>
      <c r="G5" s="64"/>
      <c r="H5" s="65"/>
      <c r="I5" s="66" t="s">
        <v>261</v>
      </c>
      <c r="J5" s="66"/>
      <c r="K5" s="66"/>
      <c r="L5" s="66"/>
      <c r="M5" s="60"/>
      <c r="N5" s="47"/>
      <c r="O5" s="47"/>
      <c r="P5" s="47"/>
      <c r="Q5" s="48"/>
    </row>
    <row r="6" spans="1:17" ht="12.75">
      <c r="A6" s="49"/>
      <c r="B6" s="33"/>
      <c r="C6" s="33"/>
      <c r="D6" s="33"/>
      <c r="E6" s="33"/>
      <c r="F6" s="33"/>
      <c r="G6" s="33"/>
      <c r="H6" s="5" t="s">
        <v>260</v>
      </c>
      <c r="I6" s="33"/>
      <c r="J6" s="33"/>
      <c r="K6" s="33"/>
      <c r="L6" s="33"/>
      <c r="M6" s="33"/>
      <c r="N6" s="33"/>
      <c r="O6" s="33"/>
      <c r="P6" s="33"/>
      <c r="Q6" s="50"/>
    </row>
    <row r="7" spans="1:17" ht="12.75">
      <c r="A7" s="51" t="s">
        <v>124</v>
      </c>
      <c r="B7" s="2" t="s">
        <v>1</v>
      </c>
      <c r="C7" s="2" t="s">
        <v>233</v>
      </c>
      <c r="D7" s="2" t="s">
        <v>2</v>
      </c>
      <c r="E7" s="181" t="s">
        <v>266</v>
      </c>
      <c r="F7" s="181"/>
      <c r="G7" s="181"/>
      <c r="H7" s="5" t="s">
        <v>256</v>
      </c>
      <c r="I7" s="29"/>
      <c r="J7" s="29"/>
      <c r="K7" s="29"/>
      <c r="L7" s="33"/>
      <c r="M7" s="29" t="s">
        <v>245</v>
      </c>
      <c r="N7" s="179" t="s">
        <v>259</v>
      </c>
      <c r="O7" s="179"/>
      <c r="P7" s="179"/>
      <c r="Q7" s="50"/>
    </row>
    <row r="8" spans="1:17" ht="12.75">
      <c r="A8" s="51" t="s">
        <v>223</v>
      </c>
      <c r="B8" s="2"/>
      <c r="C8" s="2" t="s">
        <v>234</v>
      </c>
      <c r="D8" s="2" t="s">
        <v>236</v>
      </c>
      <c r="E8" s="2" t="s">
        <v>238</v>
      </c>
      <c r="F8" s="2" t="s">
        <v>240</v>
      </c>
      <c r="G8" s="2" t="s">
        <v>243</v>
      </c>
      <c r="H8" s="5" t="s">
        <v>246</v>
      </c>
      <c r="I8" s="178" t="s">
        <v>262</v>
      </c>
      <c r="J8" s="178"/>
      <c r="K8" s="178"/>
      <c r="L8" s="2" t="s">
        <v>260</v>
      </c>
      <c r="M8" s="29" t="s">
        <v>250</v>
      </c>
      <c r="N8" s="29" t="s">
        <v>238</v>
      </c>
      <c r="O8" s="29" t="s">
        <v>240</v>
      </c>
      <c r="P8" s="29" t="s">
        <v>243</v>
      </c>
      <c r="Q8" s="50"/>
    </row>
    <row r="9" spans="1:17" ht="12.75">
      <c r="A9" s="51"/>
      <c r="B9" s="2"/>
      <c r="C9" s="2" t="s">
        <v>235</v>
      </c>
      <c r="D9" s="52"/>
      <c r="E9" s="2" t="s">
        <v>75</v>
      </c>
      <c r="F9" s="2" t="s">
        <v>241</v>
      </c>
      <c r="G9" s="2" t="s">
        <v>244</v>
      </c>
      <c r="H9" s="5" t="s">
        <v>247</v>
      </c>
      <c r="I9" s="29" t="s">
        <v>238</v>
      </c>
      <c r="J9" s="29" t="s">
        <v>240</v>
      </c>
      <c r="K9" s="29" t="s">
        <v>243</v>
      </c>
      <c r="L9" s="2" t="s">
        <v>256</v>
      </c>
      <c r="M9" s="29" t="s">
        <v>251</v>
      </c>
      <c r="N9" s="29" t="s">
        <v>75</v>
      </c>
      <c r="O9" s="29" t="s">
        <v>241</v>
      </c>
      <c r="P9" s="29" t="s">
        <v>258</v>
      </c>
      <c r="Q9" s="50"/>
    </row>
    <row r="10" spans="1:17" ht="12.75">
      <c r="A10" s="51"/>
      <c r="B10" s="2"/>
      <c r="C10" s="2"/>
      <c r="D10" s="2"/>
      <c r="E10" s="2" t="s">
        <v>239</v>
      </c>
      <c r="F10" s="2" t="s">
        <v>75</v>
      </c>
      <c r="G10" s="2" t="s">
        <v>20</v>
      </c>
      <c r="H10" s="5" t="s">
        <v>248</v>
      </c>
      <c r="I10" s="29" t="s">
        <v>75</v>
      </c>
      <c r="J10" s="29" t="s">
        <v>241</v>
      </c>
      <c r="K10" s="29" t="s">
        <v>257</v>
      </c>
      <c r="L10" s="2" t="s">
        <v>246</v>
      </c>
      <c r="M10" s="29" t="s">
        <v>252</v>
      </c>
      <c r="N10" s="29" t="s">
        <v>239</v>
      </c>
      <c r="O10" s="29" t="s">
        <v>75</v>
      </c>
      <c r="P10" s="29" t="s">
        <v>20</v>
      </c>
      <c r="Q10" s="53" t="s">
        <v>3</v>
      </c>
    </row>
    <row r="11" spans="1:17" ht="12.75">
      <c r="A11" s="51"/>
      <c r="B11" s="2"/>
      <c r="C11" s="2"/>
      <c r="D11" s="2"/>
      <c r="E11" s="2"/>
      <c r="F11" s="2" t="s">
        <v>242</v>
      </c>
      <c r="G11" s="2" t="s">
        <v>20</v>
      </c>
      <c r="H11" s="5" t="s">
        <v>249</v>
      </c>
      <c r="I11" s="29" t="s">
        <v>239</v>
      </c>
      <c r="J11" s="29" t="s">
        <v>75</v>
      </c>
      <c r="K11" s="29" t="s">
        <v>20</v>
      </c>
      <c r="L11" s="2" t="s">
        <v>263</v>
      </c>
      <c r="M11" s="29" t="s">
        <v>253</v>
      </c>
      <c r="N11" s="29"/>
      <c r="O11" s="29" t="s">
        <v>242</v>
      </c>
      <c r="P11" s="29" t="s">
        <v>20</v>
      </c>
      <c r="Q11" s="53" t="s">
        <v>265</v>
      </c>
    </row>
    <row r="12" spans="1:17" ht="12.75">
      <c r="A12" s="61"/>
      <c r="B12" s="52"/>
      <c r="C12" s="52"/>
      <c r="D12" s="52"/>
      <c r="E12" s="52"/>
      <c r="F12" s="52"/>
      <c r="G12" s="52"/>
      <c r="H12" s="33"/>
      <c r="I12" s="29"/>
      <c r="J12" s="29" t="s">
        <v>242</v>
      </c>
      <c r="K12" s="29" t="s">
        <v>20</v>
      </c>
      <c r="L12" s="2" t="s">
        <v>264</v>
      </c>
      <c r="M12" s="29" t="s">
        <v>254</v>
      </c>
      <c r="N12" s="33"/>
      <c r="O12" s="33"/>
      <c r="P12" s="33"/>
      <c r="Q12" s="50"/>
    </row>
    <row r="13" spans="1:17" ht="12.75">
      <c r="A13" s="54"/>
      <c r="B13" s="55"/>
      <c r="C13" s="55"/>
      <c r="D13" s="55"/>
      <c r="E13" s="55"/>
      <c r="F13" s="55"/>
      <c r="G13" s="55"/>
      <c r="H13" s="45"/>
      <c r="I13" s="45"/>
      <c r="J13" s="45"/>
      <c r="K13" s="45"/>
      <c r="L13" s="8" t="s">
        <v>249</v>
      </c>
      <c r="M13" s="62" t="s">
        <v>255</v>
      </c>
      <c r="N13" s="45"/>
      <c r="O13" s="45"/>
      <c r="P13" s="45"/>
      <c r="Q13" s="56"/>
    </row>
    <row r="14" spans="1:17" ht="12.75">
      <c r="A14" s="58">
        <v>1</v>
      </c>
      <c r="B14" s="58">
        <v>2</v>
      </c>
      <c r="C14" s="58">
        <v>3</v>
      </c>
      <c r="D14" s="58">
        <v>4</v>
      </c>
      <c r="E14" s="58">
        <v>5</v>
      </c>
      <c r="F14" s="58">
        <v>6</v>
      </c>
      <c r="G14" s="58">
        <v>7</v>
      </c>
      <c r="H14" s="58">
        <v>8</v>
      </c>
      <c r="I14" s="58">
        <v>9</v>
      </c>
      <c r="J14" s="58">
        <v>10</v>
      </c>
      <c r="K14" s="58">
        <v>11</v>
      </c>
      <c r="L14" s="58">
        <v>12</v>
      </c>
      <c r="M14" s="58">
        <v>13</v>
      </c>
      <c r="N14" s="59">
        <v>14</v>
      </c>
      <c r="O14" s="59">
        <v>15</v>
      </c>
      <c r="P14" s="59">
        <v>16</v>
      </c>
      <c r="Q14" s="59">
        <v>17</v>
      </c>
    </row>
    <row r="15" spans="1:17" ht="12.75">
      <c r="A15" s="1">
        <v>1</v>
      </c>
      <c r="B15" s="9" t="s">
        <v>4</v>
      </c>
      <c r="C15" s="1" t="s">
        <v>6</v>
      </c>
      <c r="D15" s="1">
        <v>23.88</v>
      </c>
      <c r="E15" s="1" t="s">
        <v>268</v>
      </c>
      <c r="F15" s="1" t="s">
        <v>187</v>
      </c>
      <c r="G15" s="1" t="s">
        <v>268</v>
      </c>
      <c r="H15" s="1">
        <v>6.5</v>
      </c>
      <c r="I15" s="1" t="s">
        <v>268</v>
      </c>
      <c r="J15" s="1" t="s">
        <v>187</v>
      </c>
      <c r="K15" s="1" t="s">
        <v>268</v>
      </c>
      <c r="L15" s="1">
        <v>6.5</v>
      </c>
      <c r="M15" s="1">
        <v>6.5</v>
      </c>
      <c r="N15" s="1" t="s">
        <v>187</v>
      </c>
      <c r="O15" s="1" t="s">
        <v>187</v>
      </c>
      <c r="P15" s="1" t="s">
        <v>187</v>
      </c>
      <c r="Q15" s="1" t="s">
        <v>398</v>
      </c>
    </row>
    <row r="16" spans="1:16" ht="12.75">
      <c r="A16" s="1"/>
      <c r="B16" s="9" t="s">
        <v>5</v>
      </c>
      <c r="C16" s="1" t="s">
        <v>7</v>
      </c>
      <c r="D16" s="1"/>
      <c r="E16" s="1" t="s">
        <v>20</v>
      </c>
      <c r="F16" s="1" t="s">
        <v>20</v>
      </c>
      <c r="G16" s="1" t="s">
        <v>20</v>
      </c>
      <c r="H16" s="1"/>
      <c r="I16" s="1" t="s">
        <v>20</v>
      </c>
      <c r="J16" s="1" t="s">
        <v>20</v>
      </c>
      <c r="K16" s="1" t="s">
        <v>20</v>
      </c>
      <c r="L16" s="1"/>
      <c r="M16" s="1"/>
      <c r="N16" s="1" t="s">
        <v>20</v>
      </c>
      <c r="O16" s="1" t="s">
        <v>20</v>
      </c>
      <c r="P16" s="1" t="s">
        <v>20</v>
      </c>
    </row>
    <row r="17" spans="1:13" ht="12.75">
      <c r="A17" s="1"/>
      <c r="B17" s="9"/>
      <c r="C17" s="1"/>
      <c r="D17" s="1"/>
      <c r="E17" s="1"/>
      <c r="G17" s="1"/>
      <c r="H17" s="1"/>
      <c r="I17" s="1"/>
      <c r="K17" s="1"/>
      <c r="L17" s="1"/>
      <c r="M17" s="1"/>
    </row>
    <row r="18" spans="1:17" ht="12.75">
      <c r="A18" s="1">
        <v>2</v>
      </c>
      <c r="B18" s="9" t="s">
        <v>8</v>
      </c>
      <c r="C18" s="1" t="s">
        <v>10</v>
      </c>
      <c r="D18" s="1">
        <v>3.905</v>
      </c>
      <c r="E18" s="1" t="s">
        <v>269</v>
      </c>
      <c r="F18" s="1" t="s">
        <v>187</v>
      </c>
      <c r="G18" s="1" t="s">
        <v>269</v>
      </c>
      <c r="H18" s="1" t="s">
        <v>187</v>
      </c>
      <c r="I18" s="1" t="s">
        <v>269</v>
      </c>
      <c r="J18" s="1" t="s">
        <v>187</v>
      </c>
      <c r="K18" s="1" t="s">
        <v>269</v>
      </c>
      <c r="L18" s="1" t="s">
        <v>187</v>
      </c>
      <c r="M18" s="1" t="s">
        <v>187</v>
      </c>
      <c r="N18" s="1" t="s">
        <v>187</v>
      </c>
      <c r="O18" s="1" t="s">
        <v>187</v>
      </c>
      <c r="P18" s="1" t="s">
        <v>187</v>
      </c>
      <c r="Q18" s="1" t="s">
        <v>398</v>
      </c>
    </row>
    <row r="19" spans="1:16" ht="12.75">
      <c r="A19" s="1"/>
      <c r="B19" s="9" t="s">
        <v>9</v>
      </c>
      <c r="C19" s="1" t="s">
        <v>11</v>
      </c>
      <c r="D19" s="1"/>
      <c r="E19" s="1"/>
      <c r="F19" s="1" t="s">
        <v>20</v>
      </c>
      <c r="G19" s="1"/>
      <c r="H19" s="1"/>
      <c r="I19" s="1"/>
      <c r="J19" s="1" t="s">
        <v>20</v>
      </c>
      <c r="K19" s="1"/>
      <c r="L19" s="1"/>
      <c r="M19" s="1"/>
      <c r="N19" s="1" t="s">
        <v>20</v>
      </c>
      <c r="O19" s="1" t="s">
        <v>20</v>
      </c>
      <c r="P19" s="1" t="s">
        <v>20</v>
      </c>
    </row>
    <row r="20" spans="1:16" ht="12.75">
      <c r="A20" s="1"/>
      <c r="B20" s="9"/>
      <c r="C20" s="1" t="s">
        <v>12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2.75">
      <c r="A21" s="1"/>
      <c r="B21" s="9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7" ht="12.75">
      <c r="A22" s="1">
        <v>3</v>
      </c>
      <c r="B22" s="9" t="s">
        <v>13</v>
      </c>
      <c r="C22" s="1" t="s">
        <v>231</v>
      </c>
      <c r="D22" s="1">
        <v>4.25</v>
      </c>
      <c r="E22" s="1" t="s">
        <v>270</v>
      </c>
      <c r="F22" s="1" t="s">
        <v>187</v>
      </c>
      <c r="G22" s="1" t="s">
        <v>270</v>
      </c>
      <c r="H22" s="1" t="s">
        <v>187</v>
      </c>
      <c r="I22" s="1" t="s">
        <v>270</v>
      </c>
      <c r="J22" s="1" t="s">
        <v>187</v>
      </c>
      <c r="K22" s="1" t="s">
        <v>270</v>
      </c>
      <c r="L22" s="1" t="s">
        <v>187</v>
      </c>
      <c r="M22" s="1" t="s">
        <v>187</v>
      </c>
      <c r="N22" s="1" t="s">
        <v>187</v>
      </c>
      <c r="O22" s="1" t="s">
        <v>187</v>
      </c>
      <c r="P22" s="1" t="s">
        <v>187</v>
      </c>
      <c r="Q22" s="1" t="s">
        <v>398</v>
      </c>
    </row>
    <row r="23" spans="1:16" ht="12.75">
      <c r="A23" s="1"/>
      <c r="B23" s="9" t="s">
        <v>9</v>
      </c>
      <c r="C23" s="1" t="s">
        <v>12</v>
      </c>
      <c r="D23" s="1"/>
      <c r="E23" s="1" t="s">
        <v>15</v>
      </c>
      <c r="F23" s="1"/>
      <c r="G23" s="1" t="s">
        <v>15</v>
      </c>
      <c r="H23" s="1"/>
      <c r="I23" s="1" t="s">
        <v>15</v>
      </c>
      <c r="J23" s="1"/>
      <c r="K23" s="1" t="s">
        <v>15</v>
      </c>
      <c r="L23" s="1"/>
      <c r="M23" s="1"/>
      <c r="N23" s="1"/>
      <c r="O23" s="1"/>
      <c r="P23" s="1"/>
    </row>
    <row r="24" spans="1:16" ht="12.75">
      <c r="A24" s="1"/>
      <c r="B24" s="9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7" ht="12.75">
      <c r="A25" s="1">
        <v>4</v>
      </c>
      <c r="B25" s="9" t="s">
        <v>16</v>
      </c>
      <c r="C25" s="1" t="s">
        <v>14</v>
      </c>
      <c r="D25" s="1">
        <v>22.95</v>
      </c>
      <c r="E25" s="1" t="s">
        <v>271</v>
      </c>
      <c r="F25" s="1" t="s">
        <v>187</v>
      </c>
      <c r="G25" s="1" t="s">
        <v>271</v>
      </c>
      <c r="H25" s="1">
        <v>21.93</v>
      </c>
      <c r="I25" s="1" t="s">
        <v>271</v>
      </c>
      <c r="J25" s="1" t="s">
        <v>187</v>
      </c>
      <c r="K25" s="1" t="s">
        <v>271</v>
      </c>
      <c r="L25" s="1">
        <v>21.93</v>
      </c>
      <c r="M25" s="1">
        <v>21.93</v>
      </c>
      <c r="N25" s="1" t="s">
        <v>187</v>
      </c>
      <c r="O25" s="1" t="s">
        <v>187</v>
      </c>
      <c r="P25" s="1" t="s">
        <v>187</v>
      </c>
      <c r="Q25" s="1" t="s">
        <v>398</v>
      </c>
    </row>
    <row r="26" spans="1:16" ht="12.75">
      <c r="A26" s="1"/>
      <c r="B26" s="9" t="s">
        <v>17</v>
      </c>
      <c r="C26" s="1" t="s">
        <v>18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75">
      <c r="A27" s="1"/>
      <c r="B27" s="9"/>
      <c r="C27" s="1"/>
      <c r="D27" s="1"/>
      <c r="E27" s="1"/>
      <c r="F27" s="1"/>
      <c r="G27" s="1"/>
      <c r="H27" s="1"/>
      <c r="I27" s="1"/>
      <c r="J27" s="1"/>
      <c r="K27" s="1"/>
      <c r="L27" s="1" t="s">
        <v>20</v>
      </c>
      <c r="M27" s="1" t="s">
        <v>20</v>
      </c>
      <c r="N27" s="1"/>
      <c r="O27" s="1"/>
      <c r="P27" s="1"/>
    </row>
    <row r="28" spans="1:17" ht="12.75">
      <c r="A28" s="1">
        <v>5</v>
      </c>
      <c r="B28" s="9" t="s">
        <v>19</v>
      </c>
      <c r="C28" s="1" t="s">
        <v>14</v>
      </c>
      <c r="D28" s="1">
        <v>56.376</v>
      </c>
      <c r="E28" s="1" t="s">
        <v>21</v>
      </c>
      <c r="F28" s="1" t="s">
        <v>187</v>
      </c>
      <c r="G28" s="1" t="s">
        <v>21</v>
      </c>
      <c r="H28" s="1" t="s">
        <v>187</v>
      </c>
      <c r="I28" s="1" t="s">
        <v>21</v>
      </c>
      <c r="J28" s="1" t="s">
        <v>187</v>
      </c>
      <c r="K28" s="1" t="s">
        <v>21</v>
      </c>
      <c r="L28" s="1" t="s">
        <v>187</v>
      </c>
      <c r="M28" s="1" t="s">
        <v>187</v>
      </c>
      <c r="N28" s="1" t="s">
        <v>187</v>
      </c>
      <c r="O28" s="1" t="s">
        <v>187</v>
      </c>
      <c r="P28" s="1" t="s">
        <v>187</v>
      </c>
      <c r="Q28" s="1" t="s">
        <v>398</v>
      </c>
    </row>
    <row r="29" spans="1:16" ht="12.75">
      <c r="A29" s="1"/>
      <c r="B29" s="9" t="s">
        <v>17</v>
      </c>
      <c r="C29" s="1" t="s">
        <v>11</v>
      </c>
      <c r="D29" s="1"/>
      <c r="E29" s="1" t="s">
        <v>22</v>
      </c>
      <c r="F29" s="1"/>
      <c r="G29" s="1" t="s">
        <v>22</v>
      </c>
      <c r="H29" s="1"/>
      <c r="I29" s="1" t="s">
        <v>22</v>
      </c>
      <c r="J29" s="1"/>
      <c r="K29" s="1" t="s">
        <v>22</v>
      </c>
      <c r="L29" s="1"/>
      <c r="M29" s="1"/>
      <c r="N29" s="1"/>
      <c r="O29" s="1"/>
      <c r="P29" s="1"/>
    </row>
    <row r="30" spans="1:16" ht="12.75">
      <c r="A30" s="1"/>
      <c r="B30" s="9"/>
      <c r="C30" s="1" t="s">
        <v>228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>
      <c r="A31" s="1"/>
      <c r="B31" s="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7" ht="12.75">
      <c r="A32" s="1">
        <v>6</v>
      </c>
      <c r="B32" s="9" t="s">
        <v>23</v>
      </c>
      <c r="C32" s="1" t="s">
        <v>25</v>
      </c>
      <c r="D32" s="1">
        <v>0.585</v>
      </c>
      <c r="E32" s="1" t="s">
        <v>26</v>
      </c>
      <c r="F32" s="1" t="s">
        <v>187</v>
      </c>
      <c r="G32" s="1" t="s">
        <v>26</v>
      </c>
      <c r="H32" s="1" t="s">
        <v>187</v>
      </c>
      <c r="I32" s="1" t="s">
        <v>26</v>
      </c>
      <c r="J32" s="1" t="s">
        <v>187</v>
      </c>
      <c r="K32" s="1" t="s">
        <v>26</v>
      </c>
      <c r="L32" s="1" t="s">
        <v>187</v>
      </c>
      <c r="M32" s="1" t="s">
        <v>187</v>
      </c>
      <c r="N32" s="1" t="s">
        <v>187</v>
      </c>
      <c r="O32" s="1" t="s">
        <v>187</v>
      </c>
      <c r="P32" s="1" t="s">
        <v>187</v>
      </c>
      <c r="Q32" s="1" t="s">
        <v>398</v>
      </c>
    </row>
    <row r="33" spans="1:16" ht="12.75">
      <c r="A33" s="1"/>
      <c r="B33" s="9" t="s">
        <v>24</v>
      </c>
      <c r="C33" s="4">
        <v>31081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>
      <c r="A34" s="1"/>
      <c r="B34" s="9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2:16" ht="12.75">
      <c r="B35" s="9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7" ht="12.75">
      <c r="A36" s="1">
        <v>7</v>
      </c>
      <c r="B36" s="9" t="s">
        <v>27</v>
      </c>
      <c r="C36" s="1" t="s">
        <v>28</v>
      </c>
      <c r="D36" s="1">
        <v>13.6</v>
      </c>
      <c r="E36" s="1" t="s">
        <v>272</v>
      </c>
      <c r="F36" s="1" t="s">
        <v>187</v>
      </c>
      <c r="G36" s="1" t="s">
        <v>272</v>
      </c>
      <c r="H36" s="1" t="s">
        <v>187</v>
      </c>
      <c r="I36" s="1" t="s">
        <v>272</v>
      </c>
      <c r="J36" s="1" t="s">
        <v>187</v>
      </c>
      <c r="K36" s="1" t="s">
        <v>272</v>
      </c>
      <c r="L36" s="1" t="s">
        <v>187</v>
      </c>
      <c r="M36" s="1" t="s">
        <v>187</v>
      </c>
      <c r="N36" s="1" t="s">
        <v>187</v>
      </c>
      <c r="O36" s="1" t="s">
        <v>187</v>
      </c>
      <c r="P36" s="1" t="s">
        <v>187</v>
      </c>
      <c r="Q36" s="1" t="s">
        <v>398</v>
      </c>
    </row>
    <row r="37" spans="1:16" ht="12.75">
      <c r="A37" s="1"/>
      <c r="B37" s="9" t="s">
        <v>17</v>
      </c>
      <c r="C37" s="1" t="s">
        <v>11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2.75">
      <c r="A38" s="1"/>
      <c r="B38" s="9"/>
      <c r="C38" s="4" t="s">
        <v>405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40" spans="1:17" ht="12.75">
      <c r="A40" s="1">
        <v>8</v>
      </c>
      <c r="B40" s="9" t="s">
        <v>29</v>
      </c>
      <c r="C40" s="4">
        <v>30899</v>
      </c>
      <c r="D40" s="1">
        <v>28.2</v>
      </c>
      <c r="E40" s="1" t="s">
        <v>31</v>
      </c>
      <c r="F40" s="1" t="s">
        <v>187</v>
      </c>
      <c r="G40" s="1" t="s">
        <v>31</v>
      </c>
      <c r="H40" s="1">
        <v>2.002</v>
      </c>
      <c r="I40" s="1" t="s">
        <v>31</v>
      </c>
      <c r="J40" s="1" t="s">
        <v>187</v>
      </c>
      <c r="K40" s="1" t="s">
        <v>31</v>
      </c>
      <c r="L40" s="1">
        <v>2.002</v>
      </c>
      <c r="M40" s="1">
        <v>2.002</v>
      </c>
      <c r="N40" s="1" t="s">
        <v>187</v>
      </c>
      <c r="O40" s="1" t="s">
        <v>187</v>
      </c>
      <c r="P40" s="1" t="s">
        <v>187</v>
      </c>
      <c r="Q40" s="25" t="s">
        <v>275</v>
      </c>
    </row>
    <row r="41" spans="1:17" ht="12.75">
      <c r="A41" s="1"/>
      <c r="B41" s="9" t="s">
        <v>30</v>
      </c>
      <c r="C41" s="1" t="s">
        <v>11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68" t="s">
        <v>278</v>
      </c>
    </row>
    <row r="42" spans="1:18" ht="12.75">
      <c r="A42" s="1"/>
      <c r="B42" s="9"/>
      <c r="C42" s="4">
        <v>30897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68" t="s">
        <v>277</v>
      </c>
      <c r="R42" s="1" t="s">
        <v>20</v>
      </c>
    </row>
    <row r="43" spans="1:18" ht="12.75">
      <c r="A43" s="1"/>
      <c r="B43" s="9"/>
      <c r="I43" s="1"/>
      <c r="J43" s="1"/>
      <c r="K43" s="1"/>
      <c r="L43" s="1"/>
      <c r="M43" s="1"/>
      <c r="N43" s="1"/>
      <c r="O43" s="1"/>
      <c r="P43" s="1"/>
      <c r="Q43" s="68" t="s">
        <v>276</v>
      </c>
      <c r="R43" s="1"/>
    </row>
    <row r="44" spans="1:18" ht="12.75">
      <c r="A44" s="1"/>
      <c r="B44" s="9"/>
      <c r="C44" s="1"/>
      <c r="D44" s="1"/>
      <c r="E44" s="1"/>
      <c r="F44" s="1"/>
      <c r="G44" s="1"/>
      <c r="H44" s="1"/>
      <c r="Q44" s="39"/>
      <c r="R44" s="1"/>
    </row>
    <row r="45" spans="1:18" ht="12.75">
      <c r="A45" s="1">
        <v>9</v>
      </c>
      <c r="B45" s="9" t="s">
        <v>32</v>
      </c>
      <c r="C45" s="1" t="s">
        <v>34</v>
      </c>
      <c r="D45" s="1">
        <v>0.3</v>
      </c>
      <c r="E45" s="1">
        <v>0.6</v>
      </c>
      <c r="F45" s="1" t="s">
        <v>273</v>
      </c>
      <c r="G45" s="1">
        <v>0.6</v>
      </c>
      <c r="H45" s="1">
        <v>0.241</v>
      </c>
      <c r="I45" s="1">
        <v>0.6</v>
      </c>
      <c r="J45" s="1" t="s">
        <v>273</v>
      </c>
      <c r="K45" s="1">
        <v>0.6</v>
      </c>
      <c r="L45" s="1">
        <v>0.241</v>
      </c>
      <c r="M45" s="1">
        <v>0.241</v>
      </c>
      <c r="N45" s="1" t="s">
        <v>273</v>
      </c>
      <c r="O45" s="1" t="s">
        <v>273</v>
      </c>
      <c r="P45" s="1" t="s">
        <v>273</v>
      </c>
      <c r="Q45" s="37" t="s">
        <v>279</v>
      </c>
      <c r="R45" s="1"/>
    </row>
    <row r="46" spans="1:18" ht="12.75">
      <c r="A46" s="1"/>
      <c r="B46" s="9" t="s">
        <v>33</v>
      </c>
      <c r="C46" s="1" t="s">
        <v>11</v>
      </c>
      <c r="D46" s="1"/>
      <c r="E46" s="1"/>
      <c r="G46" s="1"/>
      <c r="H46" s="1"/>
      <c r="I46" s="1"/>
      <c r="K46" s="1"/>
      <c r="L46" s="1"/>
      <c r="M46" s="1"/>
      <c r="Q46" s="68" t="s">
        <v>35</v>
      </c>
      <c r="R46" s="1" t="s">
        <v>20</v>
      </c>
    </row>
    <row r="47" spans="1:18" ht="12.75">
      <c r="A47" s="1"/>
      <c r="B47" s="9"/>
      <c r="C47" s="4">
        <v>31420</v>
      </c>
      <c r="D47" s="1"/>
      <c r="E47" s="1"/>
      <c r="G47" s="1"/>
      <c r="H47" s="1"/>
      <c r="I47" s="1"/>
      <c r="K47" s="1"/>
      <c r="L47" s="1"/>
      <c r="M47" s="1"/>
      <c r="Q47" s="68" t="s">
        <v>36</v>
      </c>
      <c r="R47" s="1"/>
    </row>
    <row r="48" spans="1:18" ht="12.75">
      <c r="A48" s="1"/>
      <c r="B48" s="9"/>
      <c r="C48" s="1"/>
      <c r="D48" s="1"/>
      <c r="E48" s="1"/>
      <c r="G48" s="1"/>
      <c r="H48" s="1"/>
      <c r="I48" s="1"/>
      <c r="K48" s="1"/>
      <c r="L48" s="1"/>
      <c r="M48" s="1"/>
      <c r="Q48" s="68" t="s">
        <v>37</v>
      </c>
      <c r="R48" s="1"/>
    </row>
    <row r="49" spans="1:18" ht="12.75">
      <c r="A49" s="1"/>
      <c r="B49" s="9"/>
      <c r="C49" s="1"/>
      <c r="D49" s="1"/>
      <c r="E49" s="1"/>
      <c r="G49" s="1"/>
      <c r="H49" s="1"/>
      <c r="I49" s="1"/>
      <c r="K49" s="1"/>
      <c r="L49" s="1"/>
      <c r="M49" s="1"/>
      <c r="R49" s="1"/>
    </row>
    <row r="50" spans="1:18" ht="12.75">
      <c r="A50" s="1">
        <v>10</v>
      </c>
      <c r="B50" s="9" t="s">
        <v>39</v>
      </c>
      <c r="C50" s="1" t="s">
        <v>41</v>
      </c>
      <c r="D50" s="1">
        <v>0.8</v>
      </c>
      <c r="E50" s="1">
        <v>1.6</v>
      </c>
      <c r="F50" s="1" t="s">
        <v>187</v>
      </c>
      <c r="G50" s="1">
        <v>1.6</v>
      </c>
      <c r="H50" s="1">
        <v>0.241</v>
      </c>
      <c r="I50" s="1">
        <v>1.6</v>
      </c>
      <c r="J50" s="1" t="s">
        <v>187</v>
      </c>
      <c r="K50" s="1">
        <v>1.6</v>
      </c>
      <c r="L50" s="1">
        <v>0.241</v>
      </c>
      <c r="M50" s="1">
        <v>0.241</v>
      </c>
      <c r="N50" s="1" t="s">
        <v>187</v>
      </c>
      <c r="O50" s="1" t="s">
        <v>187</v>
      </c>
      <c r="P50" s="1" t="s">
        <v>187</v>
      </c>
      <c r="Q50" s="25" t="s">
        <v>280</v>
      </c>
      <c r="R50" s="1"/>
    </row>
    <row r="51" spans="1:13" ht="12.75">
      <c r="A51" s="1"/>
      <c r="B51" s="9" t="s">
        <v>40</v>
      </c>
      <c r="C51" s="1" t="s">
        <v>11</v>
      </c>
      <c r="D51" s="1"/>
      <c r="E51" s="1"/>
      <c r="F51" s="9" t="s">
        <v>20</v>
      </c>
      <c r="G51" s="1"/>
      <c r="I51" s="1"/>
      <c r="J51" s="1"/>
      <c r="K51" s="1"/>
      <c r="L51" s="1"/>
      <c r="M51" s="1"/>
    </row>
    <row r="52" ht="12.75">
      <c r="C52" s="1" t="s">
        <v>42</v>
      </c>
    </row>
    <row r="53" spans="1:17" ht="12.75">
      <c r="A53" s="1"/>
      <c r="B53" s="9"/>
      <c r="D53" s="1"/>
      <c r="E53" s="1"/>
      <c r="F53" s="9" t="s">
        <v>20</v>
      </c>
      <c r="G53" s="1"/>
      <c r="H53" s="1"/>
      <c r="I53" s="1"/>
      <c r="J53" s="1"/>
      <c r="K53" s="1"/>
      <c r="L53" s="1"/>
      <c r="M53" s="1"/>
      <c r="Q53" s="84" t="s">
        <v>225</v>
      </c>
    </row>
    <row r="54" spans="1:17" ht="12.75">
      <c r="A54" s="12">
        <v>1</v>
      </c>
      <c r="B54" s="12">
        <v>2</v>
      </c>
      <c r="C54" s="12">
        <v>3</v>
      </c>
      <c r="D54" s="12">
        <v>4</v>
      </c>
      <c r="E54" s="12">
        <v>5</v>
      </c>
      <c r="F54" s="12">
        <v>6</v>
      </c>
      <c r="G54" s="12">
        <v>7</v>
      </c>
      <c r="H54" s="12">
        <v>8</v>
      </c>
      <c r="I54" s="12">
        <v>9</v>
      </c>
      <c r="J54" s="12">
        <v>10</v>
      </c>
      <c r="K54" s="12">
        <v>11</v>
      </c>
      <c r="L54" s="12">
        <v>12</v>
      </c>
      <c r="M54" s="12">
        <v>13</v>
      </c>
      <c r="N54" s="22">
        <v>14</v>
      </c>
      <c r="O54" s="22">
        <v>15</v>
      </c>
      <c r="P54" s="22">
        <v>16</v>
      </c>
      <c r="Q54" s="22">
        <v>17</v>
      </c>
    </row>
    <row r="55" spans="1:17" ht="12.75">
      <c r="A55" s="1">
        <v>11</v>
      </c>
      <c r="B55" s="9" t="s">
        <v>43</v>
      </c>
      <c r="C55" s="1" t="s">
        <v>44</v>
      </c>
      <c r="D55" s="1">
        <v>14.4</v>
      </c>
      <c r="E55" s="1">
        <v>28.3</v>
      </c>
      <c r="F55" s="1" t="s">
        <v>187</v>
      </c>
      <c r="G55" s="1">
        <v>28.3</v>
      </c>
      <c r="H55" s="1">
        <v>0.764</v>
      </c>
      <c r="I55" s="1">
        <v>28.3</v>
      </c>
      <c r="J55" s="1" t="s">
        <v>187</v>
      </c>
      <c r="K55" s="1">
        <v>28.3</v>
      </c>
      <c r="L55" s="1">
        <v>0.764</v>
      </c>
      <c r="M55" s="1">
        <v>0.764</v>
      </c>
      <c r="N55" s="1" t="s">
        <v>187</v>
      </c>
      <c r="O55" s="1" t="s">
        <v>187</v>
      </c>
      <c r="P55" s="1" t="s">
        <v>187</v>
      </c>
      <c r="Q55" s="1" t="s">
        <v>291</v>
      </c>
    </row>
    <row r="56" spans="1:17" ht="12.75">
      <c r="A56" s="1"/>
      <c r="B56" s="9" t="s">
        <v>9</v>
      </c>
      <c r="C56" s="1" t="s">
        <v>11</v>
      </c>
      <c r="D56" s="1"/>
      <c r="E56" s="1"/>
      <c r="F56" s="1" t="s">
        <v>20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t="s">
        <v>46</v>
      </c>
    </row>
    <row r="57" spans="1:16" ht="12.75">
      <c r="A57" s="1"/>
      <c r="B57" s="9"/>
      <c r="C57" s="1" t="s">
        <v>45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9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7" ht="12.75">
      <c r="A59" s="1">
        <v>12</v>
      </c>
      <c r="B59" s="9" t="s">
        <v>47</v>
      </c>
      <c r="C59" s="1" t="s">
        <v>49</v>
      </c>
      <c r="D59" s="1">
        <v>9.75</v>
      </c>
      <c r="E59" s="1">
        <v>19.5</v>
      </c>
      <c r="F59" s="1" t="s">
        <v>273</v>
      </c>
      <c r="G59" s="1">
        <v>19.5</v>
      </c>
      <c r="H59" s="1">
        <v>0.91</v>
      </c>
      <c r="I59" s="1">
        <v>19.5</v>
      </c>
      <c r="J59" s="1" t="s">
        <v>20</v>
      </c>
      <c r="K59" s="1">
        <v>19.5</v>
      </c>
      <c r="L59" s="1">
        <v>0.91</v>
      </c>
      <c r="M59" s="1">
        <v>0.91</v>
      </c>
      <c r="N59" s="1" t="s">
        <v>20</v>
      </c>
      <c r="O59" s="1" t="s">
        <v>20</v>
      </c>
      <c r="P59" s="1" t="s">
        <v>20</v>
      </c>
      <c r="Q59" s="9" t="s">
        <v>292</v>
      </c>
    </row>
    <row r="60" spans="1:17" ht="12.75">
      <c r="A60" s="1"/>
      <c r="B60" s="9" t="s">
        <v>48</v>
      </c>
      <c r="C60" s="1" t="s">
        <v>11</v>
      </c>
      <c r="D60" s="1"/>
      <c r="E60" s="1"/>
      <c r="F60" s="1" t="s">
        <v>20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9" t="s">
        <v>293</v>
      </c>
    </row>
    <row r="61" spans="1:17" ht="12.75">
      <c r="A61" s="1"/>
      <c r="B61" s="9"/>
      <c r="C61" s="4">
        <v>31633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9" t="s">
        <v>38</v>
      </c>
    </row>
    <row r="62" spans="1:16" ht="12.75">
      <c r="A62" s="1"/>
      <c r="B62" s="9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7" ht="12.75">
      <c r="A63" s="1">
        <v>13</v>
      </c>
      <c r="B63" s="9" t="s">
        <v>50</v>
      </c>
      <c r="C63" s="1" t="s">
        <v>52</v>
      </c>
      <c r="D63" s="1">
        <v>17.31</v>
      </c>
      <c r="E63" s="1" t="s">
        <v>447</v>
      </c>
      <c r="F63" s="1" t="s">
        <v>187</v>
      </c>
      <c r="G63" s="1" t="s">
        <v>447</v>
      </c>
      <c r="H63" s="1">
        <v>2.88</v>
      </c>
      <c r="I63" s="1" t="s">
        <v>447</v>
      </c>
      <c r="J63" s="1" t="s">
        <v>187</v>
      </c>
      <c r="K63" s="1" t="s">
        <v>447</v>
      </c>
      <c r="L63" s="1">
        <v>2.88</v>
      </c>
      <c r="M63" s="1">
        <v>2.88</v>
      </c>
      <c r="N63" s="1" t="s">
        <v>187</v>
      </c>
      <c r="O63" s="1" t="s">
        <v>187</v>
      </c>
      <c r="P63" s="1" t="s">
        <v>187</v>
      </c>
      <c r="Q63" s="18" t="s">
        <v>294</v>
      </c>
    </row>
    <row r="64" spans="1:17" ht="12.75">
      <c r="A64" s="1"/>
      <c r="B64" s="9" t="s">
        <v>51</v>
      </c>
      <c r="C64" s="1" t="s">
        <v>53</v>
      </c>
      <c r="D64" s="1"/>
      <c r="E64" s="1"/>
      <c r="F64" s="1" t="s">
        <v>20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8" t="s">
        <v>295</v>
      </c>
    </row>
    <row r="65" spans="1:17" ht="12.75">
      <c r="A65" s="1"/>
      <c r="B65" s="9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8" t="s">
        <v>296</v>
      </c>
    </row>
    <row r="66" spans="1:16" ht="12.75">
      <c r="A66" s="1"/>
      <c r="B66" s="9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7" ht="12.75">
      <c r="A67" s="1">
        <v>14</v>
      </c>
      <c r="B67" s="9" t="s">
        <v>54</v>
      </c>
      <c r="C67" s="1" t="s">
        <v>55</v>
      </c>
      <c r="D67" s="1">
        <v>6.41</v>
      </c>
      <c r="E67" s="1" t="s">
        <v>60</v>
      </c>
      <c r="F67" s="1" t="s">
        <v>187</v>
      </c>
      <c r="G67" s="1" t="s">
        <v>60</v>
      </c>
      <c r="H67" s="1">
        <v>1.75</v>
      </c>
      <c r="I67" s="1" t="s">
        <v>60</v>
      </c>
      <c r="J67" s="1" t="s">
        <v>187</v>
      </c>
      <c r="K67" s="1" t="s">
        <v>60</v>
      </c>
      <c r="L67" s="1">
        <v>1.75</v>
      </c>
      <c r="M67" s="1">
        <v>1.75</v>
      </c>
      <c r="N67" s="1" t="s">
        <v>187</v>
      </c>
      <c r="O67" s="1" t="s">
        <v>187</v>
      </c>
      <c r="P67" s="1" t="s">
        <v>187</v>
      </c>
      <c r="Q67" s="9" t="s">
        <v>297</v>
      </c>
    </row>
    <row r="68" spans="1:17" ht="12.75">
      <c r="A68" s="1"/>
      <c r="B68" s="9"/>
      <c r="C68" s="1" t="s">
        <v>11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9" t="s">
        <v>298</v>
      </c>
    </row>
    <row r="69" spans="1:17" ht="12.75">
      <c r="A69" s="1"/>
      <c r="B69" s="9"/>
      <c r="C69" s="1" t="s">
        <v>56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9" t="s">
        <v>299</v>
      </c>
    </row>
    <row r="70" spans="1:16" ht="12.75">
      <c r="A70" s="1"/>
      <c r="B70" s="9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7" ht="12.75">
      <c r="A71" s="1">
        <v>15</v>
      </c>
      <c r="B71" s="9" t="s">
        <v>57</v>
      </c>
      <c r="C71" s="1" t="s">
        <v>59</v>
      </c>
      <c r="D71" s="1">
        <v>8.33</v>
      </c>
      <c r="E71" s="1" t="s">
        <v>281</v>
      </c>
      <c r="F71" s="1" t="s">
        <v>187</v>
      </c>
      <c r="G71" s="1" t="s">
        <v>281</v>
      </c>
      <c r="H71" s="1" t="s">
        <v>274</v>
      </c>
      <c r="I71" s="1" t="s">
        <v>281</v>
      </c>
      <c r="J71" s="1" t="s">
        <v>187</v>
      </c>
      <c r="K71" s="1" t="s">
        <v>281</v>
      </c>
      <c r="L71" s="1" t="s">
        <v>187</v>
      </c>
      <c r="M71" s="1" t="s">
        <v>187</v>
      </c>
      <c r="N71" s="1" t="s">
        <v>187</v>
      </c>
      <c r="O71" s="1" t="s">
        <v>187</v>
      </c>
      <c r="P71" s="1" t="s">
        <v>187</v>
      </c>
      <c r="Q71" s="9" t="s">
        <v>300</v>
      </c>
    </row>
    <row r="72" spans="1:17" ht="12.75">
      <c r="A72" s="1"/>
      <c r="B72" s="9" t="s">
        <v>58</v>
      </c>
      <c r="C72" s="1" t="s">
        <v>11</v>
      </c>
      <c r="D72" s="1"/>
      <c r="E72" s="1"/>
      <c r="F72" s="18" t="s">
        <v>20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0" t="s">
        <v>301</v>
      </c>
    </row>
    <row r="73" spans="1:17" ht="12.75">
      <c r="A73" s="1"/>
      <c r="B73" s="9"/>
      <c r="C73" s="4">
        <v>31664</v>
      </c>
      <c r="D73" s="1"/>
      <c r="E73" s="1"/>
      <c r="F73" s="18" t="s">
        <v>20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9" t="s">
        <v>299</v>
      </c>
    </row>
    <row r="74" spans="1:16" ht="12.75">
      <c r="A74" s="1"/>
      <c r="B74" s="9"/>
      <c r="C74" s="1"/>
      <c r="D74" s="1"/>
      <c r="E74" s="1"/>
      <c r="F74" s="18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7" ht="12.75">
      <c r="A75" s="1">
        <v>16</v>
      </c>
      <c r="B75" s="9" t="s">
        <v>62</v>
      </c>
      <c r="C75" s="1" t="s">
        <v>64</v>
      </c>
      <c r="D75" s="1">
        <v>34.6</v>
      </c>
      <c r="E75" s="1" t="s">
        <v>283</v>
      </c>
      <c r="F75" s="1" t="s">
        <v>269</v>
      </c>
      <c r="G75" s="1" t="s">
        <v>406</v>
      </c>
      <c r="H75" s="1">
        <v>30</v>
      </c>
      <c r="I75" s="1" t="s">
        <v>283</v>
      </c>
      <c r="J75" s="1">
        <v>8</v>
      </c>
      <c r="K75" s="6" t="s">
        <v>406</v>
      </c>
      <c r="L75" s="1">
        <v>30</v>
      </c>
      <c r="M75" s="1">
        <v>30</v>
      </c>
      <c r="N75" s="1" t="s">
        <v>187</v>
      </c>
      <c r="O75" s="1" t="s">
        <v>187</v>
      </c>
      <c r="P75" s="1" t="s">
        <v>187</v>
      </c>
      <c r="Q75" s="9" t="s">
        <v>302</v>
      </c>
    </row>
    <row r="76" spans="1:17" ht="12.75">
      <c r="A76" s="1"/>
      <c r="B76" s="9" t="s">
        <v>63</v>
      </c>
      <c r="C76" s="1" t="s">
        <v>65</v>
      </c>
      <c r="D76" s="1"/>
      <c r="E76" s="27" t="s">
        <v>282</v>
      </c>
      <c r="F76" s="18" t="s">
        <v>20</v>
      </c>
      <c r="G76" s="27" t="s">
        <v>282</v>
      </c>
      <c r="H76" s="28">
        <v>10</v>
      </c>
      <c r="I76" s="27" t="s">
        <v>282</v>
      </c>
      <c r="J76" s="1"/>
      <c r="K76" s="35" t="s">
        <v>282</v>
      </c>
      <c r="L76" s="28">
        <v>10</v>
      </c>
      <c r="M76" s="28">
        <v>10</v>
      </c>
      <c r="N76" s="1"/>
      <c r="O76" s="1"/>
      <c r="P76" s="1"/>
      <c r="Q76" s="9" t="s">
        <v>66</v>
      </c>
    </row>
    <row r="77" spans="1:16" ht="12.75">
      <c r="A77" s="1"/>
      <c r="B77" s="9"/>
      <c r="C77" s="1"/>
      <c r="D77" s="1"/>
      <c r="E77" s="1" t="s">
        <v>284</v>
      </c>
      <c r="F77" s="18"/>
      <c r="G77" s="1" t="s">
        <v>407</v>
      </c>
      <c r="H77" s="1">
        <v>40</v>
      </c>
      <c r="I77" s="1" t="s">
        <v>284</v>
      </c>
      <c r="J77" s="1"/>
      <c r="K77" s="6" t="s">
        <v>407</v>
      </c>
      <c r="L77" s="1">
        <v>40</v>
      </c>
      <c r="M77" s="1">
        <v>40</v>
      </c>
      <c r="N77" s="1"/>
      <c r="O77" s="1"/>
      <c r="P77" s="1"/>
    </row>
    <row r="78" spans="1:16" ht="12.75">
      <c r="A78" s="1"/>
      <c r="B78" s="9"/>
      <c r="C78" s="1"/>
      <c r="D78" s="1"/>
      <c r="E78" s="6"/>
      <c r="F78" s="18"/>
      <c r="G78" s="6"/>
      <c r="H78" s="1"/>
      <c r="I78" s="6"/>
      <c r="J78" s="1"/>
      <c r="K78" s="6"/>
      <c r="L78" s="1"/>
      <c r="M78" s="1"/>
      <c r="N78" s="1"/>
      <c r="O78" s="1"/>
      <c r="P78" s="1"/>
    </row>
    <row r="79" spans="1:16" ht="12.75">
      <c r="A79" s="1"/>
      <c r="B79" s="9"/>
      <c r="C79" s="1"/>
      <c r="D79" s="1"/>
      <c r="F79" s="1"/>
      <c r="G79" s="1" t="s">
        <v>20</v>
      </c>
      <c r="H79" s="1" t="s">
        <v>20</v>
      </c>
      <c r="I79" s="9"/>
      <c r="J79" s="1"/>
      <c r="K79" s="1" t="s">
        <v>20</v>
      </c>
      <c r="L79" s="1" t="s">
        <v>20</v>
      </c>
      <c r="M79" s="1" t="s">
        <v>20</v>
      </c>
      <c r="N79" s="1"/>
      <c r="O79" s="1"/>
      <c r="P79" s="1"/>
    </row>
    <row r="80" spans="1:17" ht="12.75">
      <c r="A80" s="1">
        <v>17</v>
      </c>
      <c r="B80" s="9" t="s">
        <v>67</v>
      </c>
      <c r="C80" s="1" t="s">
        <v>68</v>
      </c>
      <c r="D80" s="1">
        <v>37.808</v>
      </c>
      <c r="E80" t="s">
        <v>285</v>
      </c>
      <c r="F80" s="1" t="s">
        <v>187</v>
      </c>
      <c r="G80" t="s">
        <v>285</v>
      </c>
      <c r="H80" s="1">
        <v>19.62</v>
      </c>
      <c r="I80" t="s">
        <v>285</v>
      </c>
      <c r="J80" s="1" t="s">
        <v>187</v>
      </c>
      <c r="K80" t="s">
        <v>285</v>
      </c>
      <c r="L80" s="1">
        <v>19.62</v>
      </c>
      <c r="M80" s="1">
        <v>19.62</v>
      </c>
      <c r="N80" s="1" t="s">
        <v>187</v>
      </c>
      <c r="O80" s="1" t="s">
        <v>187</v>
      </c>
      <c r="P80" s="1" t="s">
        <v>187</v>
      </c>
      <c r="Q80" s="1" t="s">
        <v>70</v>
      </c>
    </row>
    <row r="81" spans="1:16" ht="12.75">
      <c r="A81" s="1"/>
      <c r="B81" s="9" t="s">
        <v>17</v>
      </c>
      <c r="C81" s="1" t="s">
        <v>65</v>
      </c>
      <c r="D81" s="1"/>
      <c r="F81" s="18" t="s">
        <v>20</v>
      </c>
      <c r="H81" s="1"/>
      <c r="J81" s="1"/>
      <c r="L81" s="1"/>
      <c r="M81" s="1"/>
      <c r="N81" s="1"/>
      <c r="O81" s="1"/>
      <c r="P81" s="1"/>
    </row>
    <row r="82" spans="6:16" ht="12.75">
      <c r="F82" s="18"/>
      <c r="H82" s="1"/>
      <c r="J82" s="1"/>
      <c r="L82" s="1"/>
      <c r="M82" s="1"/>
      <c r="N82" s="1"/>
      <c r="O82" s="1"/>
      <c r="P82" s="1"/>
    </row>
    <row r="83" spans="1:17" ht="12.75">
      <c r="A83" s="1">
        <v>18</v>
      </c>
      <c r="B83" s="9" t="s">
        <v>71</v>
      </c>
      <c r="C83" s="1" t="s">
        <v>73</v>
      </c>
      <c r="D83" s="1">
        <v>4.272</v>
      </c>
      <c r="E83" t="s">
        <v>271</v>
      </c>
      <c r="F83" s="69" t="s">
        <v>76</v>
      </c>
      <c r="G83">
        <v>20.014</v>
      </c>
      <c r="H83" s="1">
        <v>10.11</v>
      </c>
      <c r="I83" t="s">
        <v>271</v>
      </c>
      <c r="J83" s="1">
        <v>5.014</v>
      </c>
      <c r="K83">
        <v>20.014</v>
      </c>
      <c r="L83" s="1">
        <v>10.11</v>
      </c>
      <c r="M83" s="1">
        <v>10.11</v>
      </c>
      <c r="N83" s="1" t="s">
        <v>187</v>
      </c>
      <c r="O83" s="1" t="s">
        <v>187</v>
      </c>
      <c r="P83" s="1" t="s">
        <v>187</v>
      </c>
      <c r="Q83" s="1" t="s">
        <v>80</v>
      </c>
    </row>
    <row r="84" spans="1:16" ht="12.75">
      <c r="A84" s="1"/>
      <c r="B84" s="9" t="s">
        <v>72</v>
      </c>
      <c r="C84" s="1" t="s">
        <v>74</v>
      </c>
      <c r="D84" s="1"/>
      <c r="F84" s="18"/>
      <c r="H84" s="1"/>
      <c r="J84" s="1"/>
      <c r="L84" s="1"/>
      <c r="M84" s="1"/>
      <c r="N84" s="1"/>
      <c r="O84" s="1"/>
      <c r="P84" s="1"/>
    </row>
    <row r="85" spans="1:16" ht="12.75">
      <c r="A85" s="1"/>
      <c r="B85" s="9"/>
      <c r="C85" s="1"/>
      <c r="D85" s="1"/>
      <c r="F85" s="18"/>
      <c r="H85" s="1"/>
      <c r="J85" s="1"/>
      <c r="L85" s="1"/>
      <c r="M85" s="1"/>
      <c r="N85" s="1"/>
      <c r="O85" s="1"/>
      <c r="P85" s="1"/>
    </row>
    <row r="86" spans="1:17" ht="12.75">
      <c r="A86" s="1">
        <v>19</v>
      </c>
      <c r="B86" s="9" t="s">
        <v>77</v>
      </c>
      <c r="C86" s="1" t="s">
        <v>79</v>
      </c>
      <c r="D86" s="1">
        <v>14.62</v>
      </c>
      <c r="E86" s="1" t="s">
        <v>286</v>
      </c>
      <c r="F86" s="1" t="s">
        <v>187</v>
      </c>
      <c r="G86" s="1" t="s">
        <v>286</v>
      </c>
      <c r="H86" s="1">
        <v>19.97</v>
      </c>
      <c r="I86" s="1" t="s">
        <v>286</v>
      </c>
      <c r="J86" s="1" t="s">
        <v>187</v>
      </c>
      <c r="K86" s="1" t="s">
        <v>286</v>
      </c>
      <c r="L86" s="1">
        <v>19.97</v>
      </c>
      <c r="M86" s="1">
        <v>19.97</v>
      </c>
      <c r="N86" s="1" t="s">
        <v>187</v>
      </c>
      <c r="O86" s="1" t="s">
        <v>187</v>
      </c>
      <c r="P86" s="1" t="s">
        <v>187</v>
      </c>
      <c r="Q86" s="1" t="s">
        <v>80</v>
      </c>
    </row>
    <row r="87" spans="1:16" ht="12.75">
      <c r="A87" s="1"/>
      <c r="B87" s="9" t="s">
        <v>78</v>
      </c>
      <c r="C87" s="4">
        <v>36810</v>
      </c>
      <c r="D87" s="1"/>
      <c r="E87" s="1" t="s">
        <v>287</v>
      </c>
      <c r="F87" s="18"/>
      <c r="G87" s="1" t="s">
        <v>287</v>
      </c>
      <c r="H87" s="1"/>
      <c r="I87" s="1" t="s">
        <v>287</v>
      </c>
      <c r="J87" s="1"/>
      <c r="K87" s="1" t="s">
        <v>287</v>
      </c>
      <c r="L87" s="1"/>
      <c r="M87" s="1"/>
      <c r="N87" s="1"/>
      <c r="O87" s="1"/>
      <c r="P87" s="1"/>
    </row>
    <row r="88" spans="1:17" ht="12.75">
      <c r="A88" s="1"/>
      <c r="B88" s="9"/>
      <c r="C88" s="1"/>
      <c r="D88" s="1"/>
      <c r="F88" s="18"/>
      <c r="H88" s="1"/>
      <c r="J88" s="1"/>
      <c r="L88" s="1"/>
      <c r="M88" s="1"/>
      <c r="N88" s="1"/>
      <c r="O88" s="1"/>
      <c r="P88" s="1"/>
      <c r="Q88" s="1" t="s">
        <v>80</v>
      </c>
    </row>
    <row r="89" spans="1:16" ht="12.75">
      <c r="A89" s="1">
        <v>20</v>
      </c>
      <c r="B89" s="9" t="s">
        <v>81</v>
      </c>
      <c r="C89" s="1" t="s">
        <v>83</v>
      </c>
      <c r="D89" s="1">
        <v>29.21</v>
      </c>
      <c r="E89" s="1" t="s">
        <v>408</v>
      </c>
      <c r="F89" s="1" t="s">
        <v>187</v>
      </c>
      <c r="G89" s="1" t="s">
        <v>408</v>
      </c>
      <c r="H89" s="1">
        <v>26.93</v>
      </c>
      <c r="I89" s="1" t="s">
        <v>408</v>
      </c>
      <c r="J89" s="1" t="s">
        <v>187</v>
      </c>
      <c r="K89" s="1" t="s">
        <v>408</v>
      </c>
      <c r="L89" s="1">
        <v>26.93</v>
      </c>
      <c r="M89" s="1">
        <v>26.93</v>
      </c>
      <c r="N89" s="1" t="s">
        <v>187</v>
      </c>
      <c r="O89" s="1" t="s">
        <v>187</v>
      </c>
      <c r="P89" s="1" t="s">
        <v>187</v>
      </c>
    </row>
    <row r="90" spans="1:16" ht="12.75">
      <c r="A90" s="1"/>
      <c r="B90" s="9" t="s">
        <v>82</v>
      </c>
      <c r="C90" s="1" t="s">
        <v>84</v>
      </c>
      <c r="D90" s="1"/>
      <c r="E90" s="1"/>
      <c r="F90" s="18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2.75">
      <c r="A91" s="1"/>
      <c r="B91" s="9"/>
      <c r="C91" s="1" t="s">
        <v>85</v>
      </c>
      <c r="D91" s="1"/>
      <c r="E91" s="6"/>
      <c r="F91" s="18"/>
      <c r="G91" s="6"/>
      <c r="H91" s="1"/>
      <c r="I91" s="6"/>
      <c r="J91" s="1"/>
      <c r="K91" s="6"/>
      <c r="L91" s="1"/>
      <c r="M91" s="1"/>
      <c r="N91" s="1"/>
      <c r="O91" s="1"/>
      <c r="P91" s="1"/>
    </row>
    <row r="92" spans="1:16" ht="12.75">
      <c r="A92" s="1"/>
      <c r="B92" s="9"/>
      <c r="C92" s="1" t="s">
        <v>86</v>
      </c>
      <c r="D92" s="1"/>
      <c r="E92" s="1"/>
      <c r="F92" s="18"/>
      <c r="G92" s="1"/>
      <c r="I92" s="1"/>
      <c r="J92" s="1"/>
      <c r="K92" s="1"/>
      <c r="N92" s="1"/>
      <c r="O92" s="1"/>
      <c r="P92" s="1"/>
    </row>
    <row r="93" spans="1:16" ht="12.75">
      <c r="A93" s="1"/>
      <c r="B93" s="9"/>
      <c r="C93" s="1"/>
      <c r="D93" s="1"/>
      <c r="E93" s="1"/>
      <c r="F93" s="18"/>
      <c r="G93" s="1"/>
      <c r="I93" s="1"/>
      <c r="J93" s="1"/>
      <c r="K93" s="1"/>
      <c r="N93" s="1"/>
      <c r="O93" s="1"/>
      <c r="P93" s="1"/>
    </row>
    <row r="94" spans="1:17" ht="12.75">
      <c r="A94" s="1">
        <v>21</v>
      </c>
      <c r="B94" s="9" t="s">
        <v>87</v>
      </c>
      <c r="C94" s="1" t="s">
        <v>88</v>
      </c>
      <c r="D94" s="1">
        <v>20.4</v>
      </c>
      <c r="E94" s="1" t="s">
        <v>288</v>
      </c>
      <c r="F94" s="1" t="s">
        <v>187</v>
      </c>
      <c r="G94" s="1" t="s">
        <v>288</v>
      </c>
      <c r="H94" s="1">
        <v>16.88</v>
      </c>
      <c r="I94" s="1" t="s">
        <v>288</v>
      </c>
      <c r="J94" s="1" t="s">
        <v>187</v>
      </c>
      <c r="K94" s="1" t="s">
        <v>288</v>
      </c>
      <c r="L94" s="1">
        <v>16.88</v>
      </c>
      <c r="M94" s="1">
        <v>16.88</v>
      </c>
      <c r="N94" s="1" t="s">
        <v>187</v>
      </c>
      <c r="O94" s="1" t="s">
        <v>187</v>
      </c>
      <c r="P94" s="1" t="s">
        <v>187</v>
      </c>
      <c r="Q94" s="1" t="s">
        <v>80</v>
      </c>
    </row>
    <row r="95" spans="1:16" ht="12.75">
      <c r="A95" s="1"/>
      <c r="B95" s="9" t="s">
        <v>17</v>
      </c>
      <c r="C95" s="4">
        <v>33703</v>
      </c>
      <c r="D95" s="1"/>
      <c r="E95" s="1"/>
      <c r="F95" s="18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2.75">
      <c r="A96" s="1"/>
      <c r="B96" s="9"/>
      <c r="C96" s="1"/>
      <c r="D96" s="1"/>
      <c r="E96" s="1"/>
      <c r="F96" s="18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2.75">
      <c r="A97" s="1"/>
      <c r="B97" s="9"/>
      <c r="C97" s="1"/>
      <c r="D97" s="1"/>
      <c r="E97" s="1"/>
      <c r="F97" s="18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7" ht="12.75">
      <c r="A98" s="1">
        <v>22</v>
      </c>
      <c r="B98" s="9" t="s">
        <v>89</v>
      </c>
      <c r="C98" s="1" t="s">
        <v>91</v>
      </c>
      <c r="D98" s="1">
        <v>2.71</v>
      </c>
      <c r="E98" s="1" t="s">
        <v>289</v>
      </c>
      <c r="F98" s="1" t="s">
        <v>187</v>
      </c>
      <c r="G98" s="1" t="s">
        <v>289</v>
      </c>
      <c r="H98" s="1">
        <v>3.38</v>
      </c>
      <c r="I98" s="1" t="s">
        <v>289</v>
      </c>
      <c r="J98" s="1" t="s">
        <v>187</v>
      </c>
      <c r="K98" s="1" t="s">
        <v>289</v>
      </c>
      <c r="L98" s="1">
        <v>3.38</v>
      </c>
      <c r="M98" s="1">
        <v>3.38</v>
      </c>
      <c r="N98" s="1" t="s">
        <v>187</v>
      </c>
      <c r="O98" s="1" t="s">
        <v>187</v>
      </c>
      <c r="P98" s="1" t="s">
        <v>187</v>
      </c>
      <c r="Q98" s="1" t="s">
        <v>69</v>
      </c>
    </row>
    <row r="99" spans="1:6" ht="12.75">
      <c r="A99" s="1"/>
      <c r="B99" s="9" t="s">
        <v>90</v>
      </c>
      <c r="C99" s="4">
        <v>33949</v>
      </c>
      <c r="D99" s="1"/>
      <c r="E99" s="1"/>
      <c r="F99" s="18"/>
    </row>
    <row r="100" spans="1:6" ht="12.75">
      <c r="A100" s="1"/>
      <c r="B100" s="9"/>
      <c r="C100" s="1"/>
      <c r="D100" s="1"/>
      <c r="E100" s="1"/>
      <c r="F100" s="18"/>
    </row>
    <row r="101" spans="1:17" ht="12.75">
      <c r="A101">
        <v>23</v>
      </c>
      <c r="B101" s="9" t="s">
        <v>303</v>
      </c>
      <c r="C101" s="1" t="s">
        <v>92</v>
      </c>
      <c r="D101" s="1">
        <v>21.24</v>
      </c>
      <c r="E101" t="s">
        <v>307</v>
      </c>
      <c r="F101" s="1" t="s">
        <v>187</v>
      </c>
      <c r="G101" s="1" t="s">
        <v>307</v>
      </c>
      <c r="H101" s="1">
        <v>17.75</v>
      </c>
      <c r="I101" s="9" t="s">
        <v>307</v>
      </c>
      <c r="J101" s="1" t="s">
        <v>187</v>
      </c>
      <c r="K101" s="9" t="s">
        <v>307</v>
      </c>
      <c r="L101" s="1">
        <v>17.75</v>
      </c>
      <c r="M101" s="1">
        <v>17.75</v>
      </c>
      <c r="N101" s="1" t="s">
        <v>187</v>
      </c>
      <c r="O101" s="1" t="s">
        <v>187</v>
      </c>
      <c r="P101" s="1" t="s">
        <v>187</v>
      </c>
      <c r="Q101" s="1" t="s">
        <v>69</v>
      </c>
    </row>
    <row r="102" spans="2:16" ht="12.75">
      <c r="B102" s="9" t="s">
        <v>304</v>
      </c>
      <c r="C102" s="1" t="s">
        <v>198</v>
      </c>
      <c r="D102" s="1"/>
      <c r="F102" s="1"/>
      <c r="G102" s="1"/>
      <c r="H102" s="1"/>
      <c r="I102" s="9"/>
      <c r="J102" s="1"/>
      <c r="K102" s="1"/>
      <c r="L102" s="1"/>
      <c r="M102" s="1"/>
      <c r="O102" s="1"/>
      <c r="P102" s="1"/>
    </row>
    <row r="103" ht="12.75">
      <c r="F103" s="18"/>
    </row>
    <row r="104" spans="1:13" ht="12.75">
      <c r="A104" s="1"/>
      <c r="B104" s="9"/>
      <c r="C104" s="1"/>
      <c r="D104" s="1"/>
      <c r="F104" s="18"/>
      <c r="G104" s="1"/>
      <c r="H104" s="1"/>
      <c r="I104" s="1"/>
      <c r="J104" s="1"/>
      <c r="K104" s="1"/>
      <c r="L104" s="1"/>
      <c r="M104" s="19" t="s">
        <v>20</v>
      </c>
    </row>
    <row r="105" ht="12.75">
      <c r="Q105" s="84" t="s">
        <v>226</v>
      </c>
    </row>
    <row r="106" spans="1:17" ht="12.75">
      <c r="A106" s="12">
        <v>1</v>
      </c>
      <c r="B106" s="12">
        <v>2</v>
      </c>
      <c r="C106" s="12">
        <v>3</v>
      </c>
      <c r="D106" s="12">
        <v>4</v>
      </c>
      <c r="E106" s="12">
        <v>5</v>
      </c>
      <c r="F106" s="12">
        <v>6</v>
      </c>
      <c r="G106" s="12">
        <v>7</v>
      </c>
      <c r="H106" s="12">
        <v>8</v>
      </c>
      <c r="I106" s="12">
        <v>9</v>
      </c>
      <c r="J106" s="12">
        <v>10</v>
      </c>
      <c r="K106" s="12">
        <v>11</v>
      </c>
      <c r="L106" s="12">
        <v>12</v>
      </c>
      <c r="M106" s="12">
        <v>13</v>
      </c>
      <c r="N106" s="22">
        <v>14</v>
      </c>
      <c r="O106" s="22">
        <v>15</v>
      </c>
      <c r="P106" s="22">
        <v>16</v>
      </c>
      <c r="Q106" s="22">
        <v>17</v>
      </c>
    </row>
    <row r="107" spans="1:17" ht="12.75">
      <c r="A107" s="1">
        <v>24</v>
      </c>
      <c r="B107" s="9" t="s">
        <v>305</v>
      </c>
      <c r="C107" s="1" t="s">
        <v>93</v>
      </c>
      <c r="D107" s="1">
        <v>33.57</v>
      </c>
      <c r="E107" s="7" t="s">
        <v>311</v>
      </c>
      <c r="F107" s="1" t="s">
        <v>187</v>
      </c>
      <c r="G107" s="1" t="s">
        <v>309</v>
      </c>
      <c r="H107" s="1">
        <v>25.08</v>
      </c>
      <c r="I107" s="1" t="s">
        <v>309</v>
      </c>
      <c r="J107" s="1" t="s">
        <v>187</v>
      </c>
      <c r="K107" s="1" t="s">
        <v>309</v>
      </c>
      <c r="L107" s="1">
        <v>25.08</v>
      </c>
      <c r="M107" s="1">
        <v>25.08</v>
      </c>
      <c r="N107" s="1" t="s">
        <v>187</v>
      </c>
      <c r="O107" s="1" t="s">
        <v>187</v>
      </c>
      <c r="P107" s="1" t="s">
        <v>187</v>
      </c>
      <c r="Q107" s="1" t="s">
        <v>69</v>
      </c>
    </row>
    <row r="108" spans="1:4" ht="12.75">
      <c r="A108" s="1"/>
      <c r="B108" s="9" t="s">
        <v>306</v>
      </c>
      <c r="C108" s="1" t="s">
        <v>94</v>
      </c>
      <c r="D108" s="1"/>
    </row>
    <row r="109" spans="1:17" ht="12.75">
      <c r="A109" s="1"/>
      <c r="B109" s="9"/>
      <c r="C109" s="1"/>
      <c r="D109" s="1"/>
      <c r="E109" s="1" t="s">
        <v>308</v>
      </c>
      <c r="F109" s="1" t="s">
        <v>187</v>
      </c>
      <c r="G109" s="1" t="s">
        <v>310</v>
      </c>
      <c r="H109" s="1">
        <v>12.93</v>
      </c>
      <c r="I109" s="1" t="s">
        <v>310</v>
      </c>
      <c r="J109" s="1" t="s">
        <v>187</v>
      </c>
      <c r="K109" s="1" t="s">
        <v>310</v>
      </c>
      <c r="L109" s="1">
        <v>12.93</v>
      </c>
      <c r="M109" s="1">
        <v>11.95</v>
      </c>
      <c r="N109" s="1" t="s">
        <v>187</v>
      </c>
      <c r="O109" s="1" t="s">
        <v>187</v>
      </c>
      <c r="P109" s="1" t="s">
        <v>187</v>
      </c>
      <c r="Q109" s="25" t="s">
        <v>176</v>
      </c>
    </row>
    <row r="110" spans="1:17" ht="12.75">
      <c r="A110" s="1"/>
      <c r="B110" s="9"/>
      <c r="C110" s="1"/>
      <c r="D110" s="1"/>
      <c r="E110" s="1"/>
      <c r="F110" s="1"/>
      <c r="G110" s="1"/>
      <c r="H110" s="1"/>
      <c r="I110" s="9"/>
      <c r="J110" s="1"/>
      <c r="K110" s="1"/>
      <c r="L110" s="1"/>
      <c r="M110" s="1"/>
      <c r="N110" s="1"/>
      <c r="O110" s="1"/>
      <c r="P110" s="1"/>
      <c r="Q110" s="26"/>
    </row>
    <row r="111" spans="1:17" ht="12.75">
      <c r="A111" s="1">
        <v>25</v>
      </c>
      <c r="B111" s="9" t="s">
        <v>126</v>
      </c>
      <c r="C111" s="1" t="s">
        <v>128</v>
      </c>
      <c r="D111" s="1" t="s">
        <v>129</v>
      </c>
      <c r="E111" s="1" t="s">
        <v>130</v>
      </c>
      <c r="F111" s="1" t="s">
        <v>187</v>
      </c>
      <c r="G111" s="1" t="s">
        <v>130</v>
      </c>
      <c r="H111" s="1">
        <v>2.05</v>
      </c>
      <c r="I111" s="1" t="s">
        <v>130</v>
      </c>
      <c r="J111" s="1" t="s">
        <v>187</v>
      </c>
      <c r="K111" s="1" t="s">
        <v>130</v>
      </c>
      <c r="L111" s="1">
        <v>2.05</v>
      </c>
      <c r="M111" s="1">
        <v>2.05</v>
      </c>
      <c r="N111" s="1" t="s">
        <v>187</v>
      </c>
      <c r="O111" s="1" t="s">
        <v>187</v>
      </c>
      <c r="P111" s="1" t="s">
        <v>187</v>
      </c>
      <c r="Q111" s="25" t="s">
        <v>131</v>
      </c>
    </row>
    <row r="112" spans="1:16" ht="12.75">
      <c r="A112" s="1"/>
      <c r="B112" s="9" t="s">
        <v>127</v>
      </c>
      <c r="C112" s="4">
        <v>35130</v>
      </c>
      <c r="D112" s="1"/>
      <c r="F112" s="1"/>
      <c r="H112" s="1"/>
      <c r="J112" s="1"/>
      <c r="L112" s="1"/>
      <c r="M112" s="1"/>
      <c r="N112" s="1"/>
      <c r="O112" s="1"/>
      <c r="P112" s="1"/>
    </row>
    <row r="113" spans="1:16" ht="12.75">
      <c r="A113" s="1"/>
      <c r="B113" s="9"/>
      <c r="C113" s="1"/>
      <c r="D113" s="1"/>
      <c r="E113" s="1"/>
      <c r="F113" s="9"/>
      <c r="G113" s="1"/>
      <c r="H113" s="1"/>
      <c r="I113" s="1"/>
      <c r="J113" s="9"/>
      <c r="K113" s="1"/>
      <c r="L113" s="1"/>
      <c r="M113" s="1"/>
      <c r="N113" s="9"/>
      <c r="O113" s="9"/>
      <c r="P113" s="9"/>
    </row>
    <row r="114" spans="1:17" ht="12.75">
      <c r="A114" s="1">
        <v>26</v>
      </c>
      <c r="B114" s="9" t="s">
        <v>132</v>
      </c>
      <c r="C114" s="1" t="s">
        <v>135</v>
      </c>
      <c r="D114" s="1">
        <v>0.256</v>
      </c>
      <c r="E114" s="1">
        <v>0.256</v>
      </c>
      <c r="F114" s="1" t="s">
        <v>187</v>
      </c>
      <c r="G114" s="1">
        <v>0.256</v>
      </c>
      <c r="H114" s="1">
        <v>0.51</v>
      </c>
      <c r="I114" s="1">
        <v>0.256</v>
      </c>
      <c r="J114" s="1" t="s">
        <v>187</v>
      </c>
      <c r="K114" s="1">
        <v>0.256</v>
      </c>
      <c r="L114" s="1">
        <v>0.51</v>
      </c>
      <c r="M114" s="1">
        <v>0.51</v>
      </c>
      <c r="N114" s="1" t="s">
        <v>187</v>
      </c>
      <c r="O114" s="1" t="s">
        <v>187</v>
      </c>
      <c r="P114" s="1" t="s">
        <v>187</v>
      </c>
      <c r="Q114" s="25" t="s">
        <v>131</v>
      </c>
    </row>
    <row r="115" spans="1:16" ht="12.75">
      <c r="A115" s="1"/>
      <c r="B115" s="9" t="s">
        <v>133</v>
      </c>
      <c r="C115" s="1" t="s">
        <v>136</v>
      </c>
      <c r="D115" s="1"/>
      <c r="E115" s="1"/>
      <c r="F115" s="9"/>
      <c r="G115" s="1"/>
      <c r="H115" s="1"/>
      <c r="I115" s="1"/>
      <c r="J115" s="9"/>
      <c r="K115" s="1"/>
      <c r="L115" s="1"/>
      <c r="M115" s="1"/>
      <c r="N115" s="9"/>
      <c r="O115" s="9"/>
      <c r="P115" s="9"/>
    </row>
    <row r="116" spans="1:16" ht="12.75">
      <c r="A116" s="1"/>
      <c r="B116" s="9" t="s">
        <v>134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2.75">
      <c r="A117" s="1"/>
      <c r="B117" s="9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7" ht="12.75">
      <c r="A118" s="1">
        <v>27</v>
      </c>
      <c r="B118" s="9" t="s">
        <v>137</v>
      </c>
      <c r="C118" s="1" t="s">
        <v>140</v>
      </c>
      <c r="D118" s="1">
        <v>0.024</v>
      </c>
      <c r="E118" s="1">
        <v>0.024</v>
      </c>
      <c r="F118" s="1" t="s">
        <v>187</v>
      </c>
      <c r="G118" s="1">
        <v>0.024</v>
      </c>
      <c r="H118" s="1">
        <v>0.55</v>
      </c>
      <c r="I118" s="1">
        <v>0.024</v>
      </c>
      <c r="J118" s="1" t="s">
        <v>187</v>
      </c>
      <c r="K118" s="1">
        <v>0.024</v>
      </c>
      <c r="L118" s="1">
        <v>0.55</v>
      </c>
      <c r="M118" s="1">
        <v>0.55</v>
      </c>
      <c r="N118" s="1" t="s">
        <v>187</v>
      </c>
      <c r="O118" s="1" t="s">
        <v>187</v>
      </c>
      <c r="P118" s="1" t="s">
        <v>187</v>
      </c>
      <c r="Q118" s="25" t="s">
        <v>131</v>
      </c>
    </row>
    <row r="119" spans="1:16" ht="12.75">
      <c r="A119" s="1"/>
      <c r="B119" s="9" t="s">
        <v>138</v>
      </c>
      <c r="C119" s="4">
        <v>35130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2.75">
      <c r="A120" s="1"/>
      <c r="B120" s="9" t="s">
        <v>139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2.75">
      <c r="A121" s="1"/>
      <c r="B121" s="9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7" ht="12.75">
      <c r="A122" s="1">
        <v>28</v>
      </c>
      <c r="B122" s="9" t="s">
        <v>409</v>
      </c>
      <c r="C122" s="1" t="s">
        <v>155</v>
      </c>
      <c r="D122" s="1" t="s">
        <v>141</v>
      </c>
      <c r="E122" s="1" t="s">
        <v>312</v>
      </c>
      <c r="F122" s="1" t="s">
        <v>187</v>
      </c>
      <c r="G122" s="1" t="s">
        <v>312</v>
      </c>
      <c r="H122" s="1">
        <v>0.74</v>
      </c>
      <c r="I122" s="1" t="s">
        <v>312</v>
      </c>
      <c r="J122" s="1" t="s">
        <v>187</v>
      </c>
      <c r="K122" s="1" t="s">
        <v>312</v>
      </c>
      <c r="L122" s="1">
        <v>0.74</v>
      </c>
      <c r="M122" s="1">
        <v>0.74</v>
      </c>
      <c r="N122" s="1" t="s">
        <v>187</v>
      </c>
      <c r="O122" s="1" t="s">
        <v>187</v>
      </c>
      <c r="P122" s="1" t="s">
        <v>187</v>
      </c>
      <c r="Q122" s="1" t="s">
        <v>145</v>
      </c>
    </row>
    <row r="123" spans="1:16" ht="12.75">
      <c r="A123" s="1"/>
      <c r="B123" s="9" t="s">
        <v>410</v>
      </c>
      <c r="C123" s="4" t="s">
        <v>229</v>
      </c>
      <c r="D123" s="1"/>
      <c r="E123" s="1"/>
      <c r="F123" s="9"/>
      <c r="G123" s="1"/>
      <c r="H123" s="1"/>
      <c r="I123" s="1"/>
      <c r="J123" s="9"/>
      <c r="K123" s="1"/>
      <c r="L123" s="1"/>
      <c r="M123" s="1"/>
      <c r="N123" s="9"/>
      <c r="O123" s="9"/>
      <c r="P123" s="9"/>
    </row>
    <row r="124" spans="1:16" ht="12.75">
      <c r="A124" s="1"/>
      <c r="B124" s="9" t="s">
        <v>411</v>
      </c>
      <c r="C124" s="1"/>
      <c r="D124" s="1"/>
      <c r="E124" s="1"/>
      <c r="F124" s="9"/>
      <c r="G124" s="1"/>
      <c r="H124" s="1"/>
      <c r="I124" s="1"/>
      <c r="J124" s="9"/>
      <c r="K124" s="1"/>
      <c r="L124" s="1"/>
      <c r="M124" s="1"/>
      <c r="N124" s="9"/>
      <c r="O124" s="9"/>
      <c r="P124" s="9"/>
    </row>
    <row r="125" spans="1:16" ht="12.75">
      <c r="A125" s="1"/>
      <c r="B125" s="9" t="s">
        <v>103</v>
      </c>
      <c r="C125" s="1"/>
      <c r="D125" s="1"/>
      <c r="E125" s="1"/>
      <c r="F125" s="9"/>
      <c r="G125" s="1"/>
      <c r="H125" s="1"/>
      <c r="I125" s="1"/>
      <c r="J125" s="9"/>
      <c r="K125" s="1"/>
      <c r="L125" s="1"/>
      <c r="M125" s="1"/>
      <c r="N125" s="9"/>
      <c r="O125" s="9"/>
      <c r="P125" s="9"/>
    </row>
    <row r="126" spans="1:16" ht="12.75">
      <c r="A126" s="1"/>
      <c r="B126" s="9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7" ht="12.75">
      <c r="A127" s="1">
        <v>29</v>
      </c>
      <c r="B127" s="9" t="s">
        <v>412</v>
      </c>
      <c r="C127" s="1" t="s">
        <v>144</v>
      </c>
      <c r="D127" s="1" t="s">
        <v>146</v>
      </c>
      <c r="E127" s="1" t="s">
        <v>313</v>
      </c>
      <c r="F127" s="1" t="s">
        <v>187</v>
      </c>
      <c r="G127" s="1" t="s">
        <v>313</v>
      </c>
      <c r="H127" s="1">
        <v>0.37</v>
      </c>
      <c r="I127" s="1" t="s">
        <v>313</v>
      </c>
      <c r="J127" s="1" t="s">
        <v>187</v>
      </c>
      <c r="K127" s="1" t="s">
        <v>313</v>
      </c>
      <c r="L127" s="1">
        <v>0.37</v>
      </c>
      <c r="M127" s="1">
        <v>0.37</v>
      </c>
      <c r="N127" s="1" t="s">
        <v>187</v>
      </c>
      <c r="O127" s="1" t="s">
        <v>187</v>
      </c>
      <c r="P127" s="1" t="s">
        <v>187</v>
      </c>
      <c r="Q127" s="1" t="s">
        <v>145</v>
      </c>
    </row>
    <row r="128" spans="1:16" ht="12.75">
      <c r="A128" s="1"/>
      <c r="B128" s="9" t="s">
        <v>142</v>
      </c>
      <c r="C128" s="4">
        <v>34455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2.75">
      <c r="A129" s="1"/>
      <c r="B129" s="9" t="s">
        <v>143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2.75">
      <c r="A130" s="1"/>
      <c r="B130" s="9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7" ht="12.75">
      <c r="A131" s="1">
        <v>30</v>
      </c>
      <c r="B131" s="9" t="s">
        <v>147</v>
      </c>
      <c r="C131" s="1" t="s">
        <v>150</v>
      </c>
      <c r="D131" s="1" t="s">
        <v>152</v>
      </c>
      <c r="E131" s="1" t="s">
        <v>314</v>
      </c>
      <c r="F131" s="1" t="s">
        <v>187</v>
      </c>
      <c r="G131" s="1" t="s">
        <v>314</v>
      </c>
      <c r="H131" s="1">
        <v>1.63</v>
      </c>
      <c r="I131" s="1" t="s">
        <v>314</v>
      </c>
      <c r="J131" s="1" t="s">
        <v>187</v>
      </c>
      <c r="K131" s="1" t="s">
        <v>314</v>
      </c>
      <c r="L131" s="1">
        <v>1.63</v>
      </c>
      <c r="M131" s="1">
        <v>1.63</v>
      </c>
      <c r="N131" s="1" t="s">
        <v>187</v>
      </c>
      <c r="O131" s="1" t="s">
        <v>187</v>
      </c>
      <c r="P131" s="1" t="s">
        <v>187</v>
      </c>
      <c r="Q131" s="1" t="s">
        <v>145</v>
      </c>
    </row>
    <row r="132" spans="1:16" ht="12.75">
      <c r="A132" s="1"/>
      <c r="B132" s="9" t="s">
        <v>148</v>
      </c>
      <c r="C132" s="1" t="s">
        <v>151</v>
      </c>
      <c r="D132" s="1"/>
      <c r="E132" s="1"/>
      <c r="F132" s="1"/>
      <c r="G132" s="1"/>
      <c r="H132" s="1" t="s">
        <v>20</v>
      </c>
      <c r="I132" s="1"/>
      <c r="J132" s="1"/>
      <c r="K132" s="1"/>
      <c r="L132" s="1" t="s">
        <v>20</v>
      </c>
      <c r="M132" s="1" t="s">
        <v>20</v>
      </c>
      <c r="N132" s="1"/>
      <c r="O132" s="1"/>
      <c r="P132" s="1"/>
    </row>
    <row r="133" spans="1:16" ht="12.75">
      <c r="A133" s="1"/>
      <c r="B133" s="9" t="s">
        <v>149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6:16" ht="12.75">
      <c r="F134" s="1"/>
      <c r="H134" s="1"/>
      <c r="J134" s="1"/>
      <c r="L134" s="1"/>
      <c r="M134" s="1"/>
      <c r="N134" s="1"/>
      <c r="O134" s="1"/>
      <c r="P134" s="1"/>
    </row>
    <row r="135" spans="1:17" ht="12.75">
      <c r="A135" s="1">
        <v>31</v>
      </c>
      <c r="B135" s="9" t="s">
        <v>153</v>
      </c>
      <c r="C135" s="1" t="s">
        <v>155</v>
      </c>
      <c r="D135" s="1" t="s">
        <v>156</v>
      </c>
      <c r="E135" s="1" t="s">
        <v>315</v>
      </c>
      <c r="F135" s="1" t="s">
        <v>187</v>
      </c>
      <c r="G135" s="1" t="s">
        <v>315</v>
      </c>
      <c r="H135" s="1">
        <v>2.72</v>
      </c>
      <c r="I135" s="1" t="s">
        <v>315</v>
      </c>
      <c r="J135" s="1" t="s">
        <v>187</v>
      </c>
      <c r="K135" s="1" t="s">
        <v>315</v>
      </c>
      <c r="L135" s="1">
        <v>2.72</v>
      </c>
      <c r="M135" s="1">
        <v>2.72</v>
      </c>
      <c r="N135" s="1" t="s">
        <v>187</v>
      </c>
      <c r="O135" s="1" t="s">
        <v>187</v>
      </c>
      <c r="P135" s="1" t="s">
        <v>187</v>
      </c>
      <c r="Q135" s="1" t="s">
        <v>157</v>
      </c>
    </row>
    <row r="136" spans="1:4" ht="12.75">
      <c r="A136" s="1"/>
      <c r="B136" s="9" t="s">
        <v>154</v>
      </c>
      <c r="C136" s="4">
        <v>35712</v>
      </c>
      <c r="D136" s="1"/>
    </row>
    <row r="137" spans="1:4" ht="12.75">
      <c r="A137" s="1"/>
      <c r="B137" s="9"/>
      <c r="C137" s="1"/>
      <c r="D137" s="1"/>
    </row>
    <row r="138" spans="1:17" ht="12.75">
      <c r="A138" s="1">
        <v>32</v>
      </c>
      <c r="B138" s="9" t="s">
        <v>158</v>
      </c>
      <c r="C138" s="1" t="s">
        <v>159</v>
      </c>
      <c r="D138" s="1" t="s">
        <v>160</v>
      </c>
      <c r="E138" s="1" t="s">
        <v>316</v>
      </c>
      <c r="F138" s="1" t="s">
        <v>187</v>
      </c>
      <c r="G138" s="1" t="s">
        <v>316</v>
      </c>
      <c r="H138" s="1">
        <v>1.63</v>
      </c>
      <c r="I138" s="1" t="s">
        <v>316</v>
      </c>
      <c r="J138" s="1" t="s">
        <v>187</v>
      </c>
      <c r="K138" s="1" t="s">
        <v>316</v>
      </c>
      <c r="L138" s="1">
        <v>1.63</v>
      </c>
      <c r="M138" s="1">
        <v>1.63</v>
      </c>
      <c r="N138" s="1" t="s">
        <v>187</v>
      </c>
      <c r="O138" s="1" t="s">
        <v>187</v>
      </c>
      <c r="P138" s="1" t="s">
        <v>187</v>
      </c>
      <c r="Q138" s="1" t="s">
        <v>157</v>
      </c>
    </row>
    <row r="139" spans="1:4" ht="12.75">
      <c r="A139" s="1"/>
      <c r="B139" s="9" t="s">
        <v>78</v>
      </c>
      <c r="C139" s="4">
        <v>35654</v>
      </c>
      <c r="D139" s="1"/>
    </row>
    <row r="140" spans="1:4" ht="12.75">
      <c r="A140" s="29"/>
      <c r="B140" s="30"/>
      <c r="C140" s="29"/>
      <c r="D140" s="29"/>
    </row>
    <row r="141" spans="1:17" ht="12.75">
      <c r="A141" s="29">
        <v>33</v>
      </c>
      <c r="B141" s="30" t="s">
        <v>413</v>
      </c>
      <c r="C141" s="29" t="s">
        <v>161</v>
      </c>
      <c r="D141" s="29" t="s">
        <v>162</v>
      </c>
      <c r="E141" s="34" t="s">
        <v>317</v>
      </c>
      <c r="F141" s="34">
        <v>2.262</v>
      </c>
      <c r="G141" s="34">
        <v>2.262</v>
      </c>
      <c r="H141" s="1">
        <v>2.79</v>
      </c>
      <c r="I141" s="34" t="s">
        <v>317</v>
      </c>
      <c r="J141" t="s">
        <v>319</v>
      </c>
      <c r="K141" s="34">
        <v>2.262</v>
      </c>
      <c r="L141" s="1">
        <v>2.79</v>
      </c>
      <c r="M141" s="1">
        <v>1.8</v>
      </c>
      <c r="N141" s="1" t="s">
        <v>187</v>
      </c>
      <c r="O141" s="1" t="s">
        <v>187</v>
      </c>
      <c r="P141" s="1" t="s">
        <v>187</v>
      </c>
      <c r="Q141" s="1" t="s">
        <v>157</v>
      </c>
    </row>
    <row r="142" spans="1:13" ht="12.75">
      <c r="A142" s="1"/>
      <c r="B142" s="9" t="s">
        <v>414</v>
      </c>
      <c r="C142" s="4">
        <v>35654</v>
      </c>
      <c r="D142" s="1"/>
      <c r="F142" s="1"/>
      <c r="H142" s="1"/>
      <c r="J142" s="1"/>
      <c r="L142" s="1"/>
      <c r="M142" s="1"/>
    </row>
    <row r="144" spans="2:17" ht="12.75">
      <c r="B144" s="30" t="s">
        <v>415</v>
      </c>
      <c r="C144" s="4">
        <v>36047</v>
      </c>
      <c r="D144" s="1" t="s">
        <v>417</v>
      </c>
      <c r="E144" s="1" t="s">
        <v>418</v>
      </c>
      <c r="F144" s="1" t="s">
        <v>187</v>
      </c>
      <c r="G144" s="20" t="s">
        <v>205</v>
      </c>
      <c r="H144" s="1">
        <v>3.53</v>
      </c>
      <c r="I144" s="1" t="s">
        <v>205</v>
      </c>
      <c r="J144" s="1" t="s">
        <v>187</v>
      </c>
      <c r="K144" s="20" t="s">
        <v>205</v>
      </c>
      <c r="L144" s="1">
        <v>3.53</v>
      </c>
      <c r="M144" s="1">
        <v>2.48</v>
      </c>
      <c r="N144" s="1" t="s">
        <v>187</v>
      </c>
      <c r="O144" s="1" t="s">
        <v>187</v>
      </c>
      <c r="P144" s="1" t="s">
        <v>187</v>
      </c>
      <c r="Q144" s="1" t="s">
        <v>421</v>
      </c>
    </row>
    <row r="145" spans="2:12" ht="12.75">
      <c r="B145" s="9" t="s">
        <v>416</v>
      </c>
      <c r="C145" s="1"/>
      <c r="D145" s="1"/>
      <c r="E145" s="1" t="s">
        <v>419</v>
      </c>
      <c r="F145" s="1"/>
      <c r="G145" s="1" t="s">
        <v>420</v>
      </c>
      <c r="H145" s="1"/>
      <c r="I145" s="1"/>
      <c r="J145" s="1"/>
      <c r="K145" s="1" t="s">
        <v>420</v>
      </c>
      <c r="L145" s="1"/>
    </row>
    <row r="146" spans="1:13" ht="12.75">
      <c r="A146" s="1"/>
      <c r="B146" s="9"/>
      <c r="C146" s="1"/>
      <c r="D146" s="1"/>
      <c r="F146" s="1"/>
      <c r="H146" s="1"/>
      <c r="J146" s="1"/>
      <c r="L146" s="1"/>
      <c r="M146" s="1"/>
    </row>
    <row r="147" spans="1:17" ht="12.75">
      <c r="A147" s="1">
        <v>34</v>
      </c>
      <c r="B147" s="9" t="s">
        <v>163</v>
      </c>
      <c r="C147" s="1" t="s">
        <v>166</v>
      </c>
      <c r="D147" s="1" t="s">
        <v>168</v>
      </c>
      <c r="E147" s="1" t="s">
        <v>318</v>
      </c>
      <c r="F147" s="1" t="s">
        <v>187</v>
      </c>
      <c r="G147" s="1" t="s">
        <v>318</v>
      </c>
      <c r="H147" s="1">
        <v>6.62</v>
      </c>
      <c r="I147" s="1" t="s">
        <v>318</v>
      </c>
      <c r="J147" s="1"/>
      <c r="K147" s="1" t="s">
        <v>318</v>
      </c>
      <c r="L147" s="1">
        <v>6.62</v>
      </c>
      <c r="M147" s="1">
        <v>6.62</v>
      </c>
      <c r="N147" s="1" t="s">
        <v>187</v>
      </c>
      <c r="O147" s="1" t="s">
        <v>187</v>
      </c>
      <c r="P147" s="1" t="s">
        <v>187</v>
      </c>
      <c r="Q147" s="1" t="s">
        <v>157</v>
      </c>
    </row>
    <row r="148" spans="1:13" ht="12.75">
      <c r="A148" s="1"/>
      <c r="B148" s="9" t="s">
        <v>164</v>
      </c>
      <c r="C148" s="1" t="s">
        <v>167</v>
      </c>
      <c r="D148" s="1"/>
      <c r="E148" s="1"/>
      <c r="F148" s="1"/>
      <c r="G148" s="1"/>
      <c r="H148" s="1"/>
      <c r="I148" s="9"/>
      <c r="J148" s="1"/>
      <c r="K148" s="1"/>
      <c r="L148" s="1"/>
      <c r="M148" s="1"/>
    </row>
    <row r="149" spans="1:13" ht="12.75">
      <c r="A149" s="1"/>
      <c r="B149" s="9" t="s">
        <v>165</v>
      </c>
      <c r="C149" s="1"/>
      <c r="D149" s="1"/>
      <c r="E149" s="1"/>
      <c r="F149" s="1"/>
      <c r="G149" s="1"/>
      <c r="H149" s="1"/>
      <c r="I149" s="9"/>
      <c r="J149" s="1"/>
      <c r="K149" s="1"/>
      <c r="L149" s="1"/>
      <c r="M149" s="1"/>
    </row>
    <row r="150" spans="5:16" ht="12.75">
      <c r="E150" s="1"/>
      <c r="F150" s="1"/>
      <c r="G150" s="1"/>
      <c r="H150" s="1"/>
      <c r="I150" s="9"/>
      <c r="J150" s="1"/>
      <c r="K150" s="1"/>
      <c r="L150" s="1"/>
      <c r="M150" s="1"/>
      <c r="N150" s="1" t="s">
        <v>290</v>
      </c>
      <c r="O150" s="1"/>
      <c r="P150" s="1"/>
    </row>
    <row r="151" spans="1:17" ht="12.75">
      <c r="A151" s="1">
        <v>35</v>
      </c>
      <c r="B151" s="9" t="s">
        <v>169</v>
      </c>
      <c r="C151" s="1" t="s">
        <v>172</v>
      </c>
      <c r="D151" s="1" t="s">
        <v>174</v>
      </c>
      <c r="E151" s="1" t="s">
        <v>187</v>
      </c>
      <c r="F151" s="1">
        <v>2.5</v>
      </c>
      <c r="G151" s="1">
        <v>2.5</v>
      </c>
      <c r="H151" s="1">
        <v>3.34</v>
      </c>
      <c r="I151" s="9" t="s">
        <v>273</v>
      </c>
      <c r="J151" s="1">
        <v>2.5</v>
      </c>
      <c r="K151" s="1" t="s">
        <v>175</v>
      </c>
      <c r="L151" s="1">
        <v>3.34</v>
      </c>
      <c r="M151" s="1">
        <v>3.21</v>
      </c>
      <c r="N151" s="1" t="s">
        <v>187</v>
      </c>
      <c r="O151" s="1" t="s">
        <v>187</v>
      </c>
      <c r="P151" s="1" t="s">
        <v>187</v>
      </c>
      <c r="Q151" s="1" t="s">
        <v>176</v>
      </c>
    </row>
    <row r="152" spans="1:13" ht="12.75">
      <c r="A152" s="1"/>
      <c r="B152" s="9" t="s">
        <v>170</v>
      </c>
      <c r="C152" s="1" t="s">
        <v>173</v>
      </c>
      <c r="D152" s="1"/>
      <c r="E152" s="1"/>
      <c r="F152" s="1"/>
      <c r="G152" s="1"/>
      <c r="H152" s="1"/>
      <c r="I152" s="9"/>
      <c r="J152" s="1"/>
      <c r="K152" s="1"/>
      <c r="L152" s="1"/>
      <c r="M152" s="1"/>
    </row>
    <row r="153" spans="1:13" ht="12.75">
      <c r="A153" s="1"/>
      <c r="B153" s="9" t="s">
        <v>171</v>
      </c>
      <c r="C153" s="1"/>
      <c r="D153" s="1"/>
      <c r="E153" s="1"/>
      <c r="F153" s="1"/>
      <c r="G153" s="1"/>
      <c r="H153" s="1"/>
      <c r="I153" s="9"/>
      <c r="J153" s="1"/>
      <c r="K153" s="1"/>
      <c r="L153" s="1"/>
      <c r="M153" s="1"/>
    </row>
    <row r="154" spans="1:13" ht="12.75">
      <c r="A154" s="1"/>
      <c r="B154" s="9"/>
      <c r="C154" s="1"/>
      <c r="D154" s="1"/>
      <c r="E154" s="1"/>
      <c r="F154" s="1"/>
      <c r="G154" s="1"/>
      <c r="H154" s="1"/>
      <c r="I154" s="9"/>
      <c r="J154" s="1"/>
      <c r="K154" s="1"/>
      <c r="L154" s="1"/>
      <c r="M154" s="1"/>
    </row>
    <row r="157" spans="1:17" ht="12.75">
      <c r="A157" s="1"/>
      <c r="B157" s="9"/>
      <c r="C157" s="1"/>
      <c r="D157" s="1"/>
      <c r="E157" s="1"/>
      <c r="F157" s="1"/>
      <c r="G157" s="1"/>
      <c r="H157" s="1"/>
      <c r="I157" s="9"/>
      <c r="J157" s="1"/>
      <c r="K157" s="1"/>
      <c r="L157" s="1"/>
      <c r="M157" s="1"/>
      <c r="Q157" s="84" t="s">
        <v>227</v>
      </c>
    </row>
    <row r="158" spans="1:17" ht="12.75">
      <c r="A158" s="12">
        <v>1</v>
      </c>
      <c r="B158" s="12">
        <v>2</v>
      </c>
      <c r="C158" s="12">
        <v>3</v>
      </c>
      <c r="D158" s="12">
        <v>4</v>
      </c>
      <c r="E158" s="12">
        <v>5</v>
      </c>
      <c r="F158" s="12">
        <v>6</v>
      </c>
      <c r="G158" s="12">
        <v>7</v>
      </c>
      <c r="H158" s="12">
        <v>8</v>
      </c>
      <c r="I158" s="12">
        <v>9</v>
      </c>
      <c r="J158" s="12">
        <v>10</v>
      </c>
      <c r="K158" s="12">
        <v>11</v>
      </c>
      <c r="L158" s="12">
        <v>12</v>
      </c>
      <c r="M158" s="12">
        <v>13</v>
      </c>
      <c r="N158" s="22">
        <v>14</v>
      </c>
      <c r="O158" s="22">
        <v>15</v>
      </c>
      <c r="P158" s="22">
        <v>16</v>
      </c>
      <c r="Q158" s="22">
        <v>17</v>
      </c>
    </row>
    <row r="159" spans="1:17" ht="12.75">
      <c r="A159" s="1">
        <v>36</v>
      </c>
      <c r="B159" s="9" t="s">
        <v>177</v>
      </c>
      <c r="C159" s="1" t="s">
        <v>179</v>
      </c>
      <c r="D159" s="1" t="s">
        <v>181</v>
      </c>
      <c r="E159" s="1" t="s">
        <v>182</v>
      </c>
      <c r="F159" s="1" t="s">
        <v>187</v>
      </c>
      <c r="G159" s="1" t="s">
        <v>182</v>
      </c>
      <c r="H159" s="1">
        <v>1.87</v>
      </c>
      <c r="I159" s="1" t="s">
        <v>182</v>
      </c>
      <c r="J159" s="1" t="s">
        <v>187</v>
      </c>
      <c r="K159" s="1" t="s">
        <v>182</v>
      </c>
      <c r="L159" s="1">
        <v>1.87</v>
      </c>
      <c r="M159" s="1">
        <v>1.82</v>
      </c>
      <c r="N159" s="1" t="s">
        <v>187</v>
      </c>
      <c r="O159" s="1" t="s">
        <v>187</v>
      </c>
      <c r="P159" s="1" t="s">
        <v>187</v>
      </c>
      <c r="Q159" s="1" t="s">
        <v>176</v>
      </c>
    </row>
    <row r="160" spans="1:4" ht="12.75">
      <c r="A160" s="1"/>
      <c r="B160" s="9" t="s">
        <v>178</v>
      </c>
      <c r="C160" s="1" t="s">
        <v>180</v>
      </c>
      <c r="D160" s="1"/>
    </row>
    <row r="161" spans="1:4" ht="12.75">
      <c r="A161" s="1"/>
      <c r="B161" s="9"/>
      <c r="C161" s="1"/>
      <c r="D161" s="1"/>
    </row>
    <row r="162" spans="1:17" ht="12.75">
      <c r="A162" s="1">
        <v>37</v>
      </c>
      <c r="B162" s="9" t="s">
        <v>183</v>
      </c>
      <c r="C162" s="1" t="s">
        <v>179</v>
      </c>
      <c r="D162" s="1" t="s">
        <v>186</v>
      </c>
      <c r="E162" s="1" t="s">
        <v>188</v>
      </c>
      <c r="F162" s="1" t="s">
        <v>187</v>
      </c>
      <c r="G162" s="1" t="s">
        <v>188</v>
      </c>
      <c r="H162" s="1">
        <v>2.42</v>
      </c>
      <c r="I162" s="1" t="s">
        <v>188</v>
      </c>
      <c r="J162" s="1" t="s">
        <v>187</v>
      </c>
      <c r="K162" s="1" t="s">
        <v>188</v>
      </c>
      <c r="L162" s="1">
        <v>2.42</v>
      </c>
      <c r="M162" s="1">
        <v>1.61</v>
      </c>
      <c r="N162" s="1" t="s">
        <v>187</v>
      </c>
      <c r="O162" s="1" t="s">
        <v>187</v>
      </c>
      <c r="P162" s="1" t="s">
        <v>187</v>
      </c>
      <c r="Q162" s="1" t="s">
        <v>176</v>
      </c>
    </row>
    <row r="163" spans="1:4" ht="12.75">
      <c r="A163" s="1"/>
      <c r="B163" s="9" t="s">
        <v>184</v>
      </c>
      <c r="C163" s="4">
        <v>36016</v>
      </c>
      <c r="D163" s="1"/>
    </row>
    <row r="164" spans="1:16" ht="12.75">
      <c r="A164" s="1"/>
      <c r="B164" s="9" t="s">
        <v>185</v>
      </c>
      <c r="C164" s="1"/>
      <c r="D164" s="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</row>
    <row r="165" spans="1:4" ht="12.75">
      <c r="A165" s="1"/>
      <c r="B165" s="9"/>
      <c r="C165" s="1"/>
      <c r="D165" s="1"/>
    </row>
    <row r="166" spans="1:17" ht="12.75">
      <c r="A166" s="1">
        <v>38</v>
      </c>
      <c r="B166" s="10" t="s">
        <v>189</v>
      </c>
      <c r="C166" s="1" t="s">
        <v>422</v>
      </c>
      <c r="D166" s="1" t="s">
        <v>192</v>
      </c>
      <c r="E166" s="6" t="s">
        <v>320</v>
      </c>
      <c r="F166" s="1" t="s">
        <v>187</v>
      </c>
      <c r="G166" s="6" t="s">
        <v>320</v>
      </c>
      <c r="H166" s="1">
        <v>51.21</v>
      </c>
      <c r="I166" s="1" t="s">
        <v>322</v>
      </c>
      <c r="J166" s="1" t="s">
        <v>187</v>
      </c>
      <c r="K166" s="1" t="s">
        <v>322</v>
      </c>
      <c r="L166" s="1">
        <v>51.21</v>
      </c>
      <c r="M166" s="1">
        <v>36.64</v>
      </c>
      <c r="N166" s="1" t="s">
        <v>187</v>
      </c>
      <c r="O166" s="1" t="s">
        <v>187</v>
      </c>
      <c r="P166" s="1" t="s">
        <v>187</v>
      </c>
      <c r="Q166" s="1" t="s">
        <v>426</v>
      </c>
    </row>
    <row r="167" spans="1:16" ht="12.75">
      <c r="A167" s="1"/>
      <c r="B167" s="9" t="s">
        <v>190</v>
      </c>
      <c r="C167" s="4" t="s">
        <v>423</v>
      </c>
      <c r="D167" s="1"/>
      <c r="E167" s="35" t="s">
        <v>321</v>
      </c>
      <c r="F167" s="9"/>
      <c r="G167" s="35" t="s">
        <v>321</v>
      </c>
      <c r="H167" s="1" t="s">
        <v>326</v>
      </c>
      <c r="I167" s="6" t="s">
        <v>425</v>
      </c>
      <c r="J167" s="9"/>
      <c r="K167" s="6" t="s">
        <v>425</v>
      </c>
      <c r="L167" s="1" t="s">
        <v>326</v>
      </c>
      <c r="M167" s="1"/>
      <c r="N167" s="9"/>
      <c r="O167" s="9"/>
      <c r="P167" s="9"/>
    </row>
    <row r="168" spans="1:16" ht="12.75">
      <c r="A168" s="1"/>
      <c r="B168" s="9" t="s">
        <v>191</v>
      </c>
      <c r="C168" s="1" t="s">
        <v>20</v>
      </c>
      <c r="D168" s="1"/>
      <c r="E168" s="1" t="s">
        <v>322</v>
      </c>
      <c r="F168" s="9"/>
      <c r="G168" s="1" t="s">
        <v>322</v>
      </c>
      <c r="H168" s="1"/>
      <c r="I168" t="s">
        <v>20</v>
      </c>
      <c r="J168" s="9"/>
      <c r="L168" s="1"/>
      <c r="M168" s="1"/>
      <c r="N168" s="9"/>
      <c r="O168" s="9"/>
      <c r="P168" s="9"/>
    </row>
    <row r="169" spans="1:16" ht="12.75">
      <c r="A169" s="1"/>
      <c r="B169" s="9"/>
      <c r="C169" s="1" t="s">
        <v>20</v>
      </c>
      <c r="D169" s="1"/>
      <c r="E169" s="7" t="s">
        <v>193</v>
      </c>
      <c r="F169" s="10"/>
      <c r="G169" s="7" t="s">
        <v>193</v>
      </c>
      <c r="H169" s="1"/>
      <c r="I169" s="1"/>
      <c r="J169" s="10"/>
      <c r="K169" s="1"/>
      <c r="L169" s="1"/>
      <c r="M169" s="1"/>
      <c r="N169" s="10"/>
      <c r="O169" s="10"/>
      <c r="P169" s="10"/>
    </row>
    <row r="170" spans="1:16" ht="12.75">
      <c r="A170" s="1"/>
      <c r="B170" s="9"/>
      <c r="C170" s="1"/>
      <c r="D170" s="1"/>
      <c r="E170" s="7" t="s">
        <v>424</v>
      </c>
      <c r="F170" s="7"/>
      <c r="G170" s="7" t="s">
        <v>424</v>
      </c>
      <c r="H170" s="1"/>
      <c r="I170" s="1"/>
      <c r="J170" s="7"/>
      <c r="K170" s="1"/>
      <c r="L170" s="1"/>
      <c r="M170" s="1"/>
      <c r="N170" s="7"/>
      <c r="O170" s="7"/>
      <c r="P170" s="7"/>
    </row>
    <row r="171" spans="1:16" ht="0.75" customHeight="1" hidden="1">
      <c r="A171" s="1"/>
      <c r="B171" s="9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7" ht="12.75">
      <c r="A172" s="1">
        <v>39</v>
      </c>
      <c r="B172" s="9" t="s">
        <v>194</v>
      </c>
      <c r="C172" s="1" t="s">
        <v>92</v>
      </c>
      <c r="D172" s="1" t="s">
        <v>199</v>
      </c>
      <c r="E172" s="7" t="s">
        <v>323</v>
      </c>
      <c r="F172" s="1" t="s">
        <v>187</v>
      </c>
      <c r="G172" s="7" t="s">
        <v>323</v>
      </c>
      <c r="H172" s="1">
        <v>24.34</v>
      </c>
      <c r="I172" s="7" t="s">
        <v>327</v>
      </c>
      <c r="J172" s="1" t="s">
        <v>187</v>
      </c>
      <c r="K172" s="7" t="s">
        <v>327</v>
      </c>
      <c r="L172" s="1">
        <v>24.34</v>
      </c>
      <c r="M172" s="1">
        <v>24.34</v>
      </c>
      <c r="N172" s="1" t="s">
        <v>187</v>
      </c>
      <c r="O172" s="1" t="s">
        <v>187</v>
      </c>
      <c r="P172" s="1" t="s">
        <v>187</v>
      </c>
      <c r="Q172" s="1" t="s">
        <v>395</v>
      </c>
    </row>
    <row r="173" spans="1:16" ht="12.75">
      <c r="A173" s="1"/>
      <c r="B173" s="10" t="s">
        <v>195</v>
      </c>
      <c r="C173" s="1" t="s">
        <v>198</v>
      </c>
      <c r="D173" s="1"/>
      <c r="E173" s="1"/>
      <c r="F173" s="1"/>
      <c r="G173" s="1"/>
      <c r="H173" s="1" t="s">
        <v>200</v>
      </c>
      <c r="I173" s="1" t="s">
        <v>328</v>
      </c>
      <c r="J173" s="1"/>
      <c r="K173" s="1"/>
      <c r="L173" s="1" t="s">
        <v>200</v>
      </c>
      <c r="M173" s="1"/>
      <c r="N173" s="1"/>
      <c r="O173" s="1"/>
      <c r="P173" s="1"/>
    </row>
    <row r="174" spans="1:16" ht="12.75">
      <c r="A174" s="1"/>
      <c r="B174" s="9" t="s">
        <v>196</v>
      </c>
      <c r="C174" s="1"/>
      <c r="D174" s="1"/>
      <c r="E174" s="1"/>
      <c r="F174" s="1"/>
      <c r="G174" s="1"/>
      <c r="H174" s="1"/>
      <c r="I174" s="1" t="s">
        <v>61</v>
      </c>
      <c r="J174" s="1"/>
      <c r="K174" s="1"/>
      <c r="L174" s="1"/>
      <c r="M174" s="1"/>
      <c r="N174" s="1" t="s">
        <v>20</v>
      </c>
      <c r="O174" s="1"/>
      <c r="P174" s="1"/>
    </row>
    <row r="175" spans="1:16" ht="12.75">
      <c r="A175" s="1"/>
      <c r="B175" s="9" t="s">
        <v>197</v>
      </c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 t="s">
        <v>20</v>
      </c>
    </row>
    <row r="176" spans="1:16" ht="12.75">
      <c r="A176" s="1"/>
      <c r="B176" s="9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7" ht="12.75">
      <c r="A177" s="1">
        <v>40</v>
      </c>
      <c r="B177" s="9" t="s">
        <v>201</v>
      </c>
      <c r="C177" s="1" t="s">
        <v>202</v>
      </c>
      <c r="D177" s="1" t="s">
        <v>204</v>
      </c>
      <c r="E177" s="1" t="s">
        <v>209</v>
      </c>
      <c r="F177" s="1" t="s">
        <v>187</v>
      </c>
      <c r="G177" s="1" t="s">
        <v>209</v>
      </c>
      <c r="H177" s="1">
        <v>19.9</v>
      </c>
      <c r="I177" s="1" t="s">
        <v>209</v>
      </c>
      <c r="J177" s="1" t="s">
        <v>187</v>
      </c>
      <c r="K177" s="1" t="s">
        <v>209</v>
      </c>
      <c r="L177" s="1">
        <v>19.9</v>
      </c>
      <c r="M177" s="1">
        <v>18.8</v>
      </c>
      <c r="N177" s="1" t="s">
        <v>187</v>
      </c>
      <c r="O177" s="1" t="s">
        <v>187</v>
      </c>
      <c r="P177" s="1" t="s">
        <v>187</v>
      </c>
      <c r="Q177" s="1" t="s">
        <v>395</v>
      </c>
    </row>
    <row r="178" spans="1:16" ht="12.75">
      <c r="A178" s="1"/>
      <c r="B178" s="9" t="s">
        <v>206</v>
      </c>
      <c r="C178" s="1" t="s">
        <v>203</v>
      </c>
      <c r="D178" s="1"/>
      <c r="E178" s="1"/>
      <c r="F178" s="9"/>
      <c r="G178" s="1"/>
      <c r="H178" s="1"/>
      <c r="I178" s="1"/>
      <c r="J178" s="9"/>
      <c r="K178" s="1"/>
      <c r="L178" s="1"/>
      <c r="M178" s="1"/>
      <c r="N178" s="9"/>
      <c r="O178" s="9"/>
      <c r="P178" s="9"/>
    </row>
    <row r="179" spans="1:16" ht="12.75">
      <c r="A179" s="1"/>
      <c r="B179" s="9" t="s">
        <v>207</v>
      </c>
      <c r="C179" s="4">
        <v>36710</v>
      </c>
      <c r="D179" s="1"/>
      <c r="E179" s="1"/>
      <c r="F179" s="9"/>
      <c r="G179" s="1"/>
      <c r="H179" s="1"/>
      <c r="I179" s="1"/>
      <c r="J179" s="9"/>
      <c r="K179" s="1"/>
      <c r="L179" s="1"/>
      <c r="M179" s="1"/>
      <c r="N179" s="9"/>
      <c r="O179" s="9"/>
      <c r="P179" s="9"/>
    </row>
    <row r="180" spans="1:16" ht="12.75">
      <c r="A180" s="1"/>
      <c r="B180" s="9" t="s">
        <v>208</v>
      </c>
      <c r="C180" s="1"/>
      <c r="D180" s="1"/>
      <c r="E180" s="1"/>
      <c r="F180" s="9"/>
      <c r="G180" s="1"/>
      <c r="H180" s="1"/>
      <c r="I180" s="1"/>
      <c r="J180" s="9"/>
      <c r="K180" s="1"/>
      <c r="L180" s="1"/>
      <c r="M180" s="1"/>
      <c r="N180" s="9"/>
      <c r="O180" s="9"/>
      <c r="P180" s="9"/>
    </row>
    <row r="181" spans="1:16" ht="12.75">
      <c r="A181" s="1"/>
      <c r="B181" s="9"/>
      <c r="C181" s="1"/>
      <c r="D181" s="1"/>
      <c r="E181" s="1"/>
      <c r="F181" s="9"/>
      <c r="G181" s="1"/>
      <c r="H181" s="1"/>
      <c r="I181" s="1"/>
      <c r="J181" s="9"/>
      <c r="K181" s="1"/>
      <c r="L181" s="1"/>
      <c r="M181" s="1"/>
      <c r="N181" s="9"/>
      <c r="O181" s="9"/>
      <c r="P181" s="9"/>
    </row>
    <row r="182" spans="1:17" ht="12.75">
      <c r="A182" s="1">
        <v>41</v>
      </c>
      <c r="B182" s="9" t="s">
        <v>210</v>
      </c>
      <c r="C182" s="1" t="s">
        <v>213</v>
      </c>
      <c r="D182" s="1" t="s">
        <v>214</v>
      </c>
      <c r="E182" s="1" t="s">
        <v>215</v>
      </c>
      <c r="F182" s="1" t="s">
        <v>187</v>
      </c>
      <c r="G182" s="1" t="s">
        <v>215</v>
      </c>
      <c r="H182" s="1">
        <v>1.75</v>
      </c>
      <c r="I182" s="1" t="s">
        <v>215</v>
      </c>
      <c r="J182" s="1" t="s">
        <v>187</v>
      </c>
      <c r="K182" s="1" t="s">
        <v>215</v>
      </c>
      <c r="L182" s="1">
        <v>1.75</v>
      </c>
      <c r="M182" s="1">
        <v>1.44</v>
      </c>
      <c r="N182" s="1" t="s">
        <v>187</v>
      </c>
      <c r="O182" s="1" t="s">
        <v>187</v>
      </c>
      <c r="P182" s="1" t="s">
        <v>187</v>
      </c>
      <c r="Q182" s="1" t="s">
        <v>395</v>
      </c>
    </row>
    <row r="183" spans="1:16" ht="12.75">
      <c r="A183" s="1"/>
      <c r="B183" s="9" t="s">
        <v>211</v>
      </c>
      <c r="C183" s="4">
        <v>35562</v>
      </c>
      <c r="D183" s="1"/>
      <c r="F183" s="9"/>
      <c r="H183" s="1"/>
      <c r="J183" s="9"/>
      <c r="L183" s="1"/>
      <c r="M183" s="1"/>
      <c r="N183" s="9"/>
      <c r="O183" s="9"/>
      <c r="P183" s="9"/>
    </row>
    <row r="184" spans="1:16" ht="12.75">
      <c r="A184" s="1"/>
      <c r="B184" s="10" t="s">
        <v>212</v>
      </c>
      <c r="C184" s="1"/>
      <c r="D184" s="1"/>
      <c r="F184" s="1"/>
      <c r="H184" s="1"/>
      <c r="J184" s="1"/>
      <c r="L184" s="1"/>
      <c r="M184" s="1"/>
      <c r="N184" s="1"/>
      <c r="O184" s="1"/>
      <c r="P184" s="1"/>
    </row>
    <row r="185" spans="1:16" ht="12.75">
      <c r="A185" s="1"/>
      <c r="B185" s="9"/>
      <c r="C185" s="1"/>
      <c r="D185" s="1"/>
      <c r="F185" s="1"/>
      <c r="H185" s="1"/>
      <c r="J185" s="1"/>
      <c r="L185" s="1"/>
      <c r="M185" s="1"/>
      <c r="N185" s="1"/>
      <c r="O185" s="1"/>
      <c r="P185" s="1"/>
    </row>
    <row r="186" spans="1:17" ht="12.75">
      <c r="A186" s="1">
        <v>42</v>
      </c>
      <c r="B186" s="9" t="s">
        <v>216</v>
      </c>
      <c r="C186" s="1" t="s">
        <v>427</v>
      </c>
      <c r="D186" s="1" t="s">
        <v>222</v>
      </c>
      <c r="E186" s="1" t="s">
        <v>175</v>
      </c>
      <c r="F186" s="1" t="s">
        <v>187</v>
      </c>
      <c r="G186" s="1" t="s">
        <v>175</v>
      </c>
      <c r="H186" s="1">
        <v>7.97</v>
      </c>
      <c r="I186" s="1" t="s">
        <v>175</v>
      </c>
      <c r="J186" s="1" t="s">
        <v>187</v>
      </c>
      <c r="K186" s="1" t="s">
        <v>175</v>
      </c>
      <c r="L186" s="1">
        <v>7.97</v>
      </c>
      <c r="M186" s="1">
        <v>3.07</v>
      </c>
      <c r="N186" s="1" t="s">
        <v>187</v>
      </c>
      <c r="O186" s="1" t="s">
        <v>187</v>
      </c>
      <c r="P186" s="1" t="s">
        <v>187</v>
      </c>
      <c r="Q186" s="1" t="s">
        <v>395</v>
      </c>
    </row>
    <row r="187" spans="1:16" ht="12.75">
      <c r="A187" s="1"/>
      <c r="B187" s="9" t="s">
        <v>217</v>
      </c>
      <c r="C187" s="1" t="s">
        <v>219</v>
      </c>
      <c r="D187" s="1"/>
      <c r="F187" s="1"/>
      <c r="H187" s="1"/>
      <c r="J187" s="1"/>
      <c r="L187" s="1"/>
      <c r="M187" s="1"/>
      <c r="N187" s="6"/>
      <c r="O187" s="6"/>
      <c r="P187" s="6"/>
    </row>
    <row r="188" spans="1:16" ht="12.75">
      <c r="A188" s="1"/>
      <c r="B188" s="9" t="s">
        <v>218</v>
      </c>
      <c r="C188" s="1" t="s">
        <v>220</v>
      </c>
      <c r="D188" s="1"/>
      <c r="F188" s="1"/>
      <c r="H188" s="1"/>
      <c r="J188" s="1"/>
      <c r="L188" s="1"/>
      <c r="M188" s="1"/>
      <c r="N188" s="1"/>
      <c r="O188" s="1"/>
      <c r="P188" s="1"/>
    </row>
    <row r="189" spans="1:16" ht="12.75">
      <c r="A189" s="1"/>
      <c r="B189" s="9"/>
      <c r="C189" s="1" t="s">
        <v>221</v>
      </c>
      <c r="D189" s="1"/>
      <c r="F189" s="1"/>
      <c r="H189" s="1"/>
      <c r="J189" s="1"/>
      <c r="L189" s="1"/>
      <c r="M189" s="1"/>
      <c r="N189" s="1"/>
      <c r="O189" s="1"/>
      <c r="P189" s="1"/>
    </row>
    <row r="190" spans="6:16" ht="12.75">
      <c r="F190" s="1"/>
      <c r="H190" s="1"/>
      <c r="J190" s="1"/>
      <c r="L190" s="1"/>
      <c r="M190" s="1"/>
      <c r="N190" s="1"/>
      <c r="O190" s="1"/>
      <c r="P190" s="1"/>
    </row>
    <row r="191" spans="1:17" ht="12.75">
      <c r="A191" s="36">
        <v>43</v>
      </c>
      <c r="B191" s="37" t="s">
        <v>95</v>
      </c>
      <c r="C191" s="36" t="s">
        <v>97</v>
      </c>
      <c r="D191" s="36" t="s">
        <v>100</v>
      </c>
      <c r="E191" s="41" t="s">
        <v>324</v>
      </c>
      <c r="F191" s="1" t="s">
        <v>187</v>
      </c>
      <c r="G191" s="41" t="s">
        <v>324</v>
      </c>
      <c r="H191" s="1">
        <v>13.54</v>
      </c>
      <c r="I191" s="41" t="s">
        <v>324</v>
      </c>
      <c r="J191" s="1" t="s">
        <v>187</v>
      </c>
      <c r="K191" s="41" t="s">
        <v>324</v>
      </c>
      <c r="L191" s="1">
        <v>13.54</v>
      </c>
      <c r="M191" s="1">
        <v>11.18</v>
      </c>
      <c r="N191" s="1" t="s">
        <v>187</v>
      </c>
      <c r="O191" s="1" t="s">
        <v>187</v>
      </c>
      <c r="P191" s="1" t="s">
        <v>187</v>
      </c>
      <c r="Q191" s="1" t="s">
        <v>396</v>
      </c>
    </row>
    <row r="192" spans="1:16" ht="12.75">
      <c r="A192" s="31"/>
      <c r="B192" s="37" t="s">
        <v>96</v>
      </c>
      <c r="C192" s="36" t="s">
        <v>98</v>
      </c>
      <c r="D192" s="36"/>
      <c r="F192" s="1"/>
      <c r="H192" s="1"/>
      <c r="J192" s="1"/>
      <c r="L192" s="1"/>
      <c r="M192" s="1"/>
      <c r="N192" s="1"/>
      <c r="O192" s="1"/>
      <c r="P192" s="1"/>
    </row>
    <row r="193" spans="1:16" ht="12.75">
      <c r="A193" s="31"/>
      <c r="B193" s="37"/>
      <c r="C193" s="36" t="s">
        <v>99</v>
      </c>
      <c r="D193" s="36"/>
      <c r="F193" s="9"/>
      <c r="H193" s="1"/>
      <c r="J193" s="9"/>
      <c r="L193" s="1"/>
      <c r="M193" s="1"/>
      <c r="N193" s="9"/>
      <c r="O193" s="9"/>
      <c r="P193" s="9"/>
    </row>
    <row r="194" spans="1:16" ht="12.75">
      <c r="A194" s="31"/>
      <c r="B194" s="37"/>
      <c r="C194" s="38">
        <v>37104</v>
      </c>
      <c r="D194" s="36"/>
      <c r="F194" s="9"/>
      <c r="H194" s="1"/>
      <c r="J194" s="9"/>
      <c r="L194" s="1"/>
      <c r="M194" s="1"/>
      <c r="N194" s="9"/>
      <c r="O194" s="9"/>
      <c r="P194" s="9"/>
    </row>
    <row r="195" spans="1:16" ht="12.75">
      <c r="A195" s="39"/>
      <c r="B195" s="39"/>
      <c r="C195" s="39"/>
      <c r="D195" s="39"/>
      <c r="F195" s="9"/>
      <c r="H195" s="1"/>
      <c r="J195" s="9"/>
      <c r="L195" s="1"/>
      <c r="M195" s="1"/>
      <c r="N195" s="9"/>
      <c r="O195" s="9"/>
      <c r="P195" s="9"/>
    </row>
    <row r="196" spans="1:17" ht="12.75">
      <c r="A196" s="36">
        <v>44</v>
      </c>
      <c r="B196" s="37" t="s">
        <v>101</v>
      </c>
      <c r="C196" s="36" t="s">
        <v>125</v>
      </c>
      <c r="D196" s="36" t="s">
        <v>105</v>
      </c>
      <c r="E196" s="41" t="s">
        <v>106</v>
      </c>
      <c r="F196" s="1" t="s">
        <v>187</v>
      </c>
      <c r="G196" s="41" t="s">
        <v>106</v>
      </c>
      <c r="H196" s="1">
        <v>4.23</v>
      </c>
      <c r="I196" s="41" t="s">
        <v>106</v>
      </c>
      <c r="J196" s="1" t="s">
        <v>187</v>
      </c>
      <c r="K196" s="41" t="s">
        <v>106</v>
      </c>
      <c r="L196" s="1">
        <v>4.23</v>
      </c>
      <c r="M196" s="1">
        <v>3.04</v>
      </c>
      <c r="N196" s="1" t="s">
        <v>187</v>
      </c>
      <c r="O196" s="1" t="s">
        <v>187</v>
      </c>
      <c r="P196" s="1" t="s">
        <v>187</v>
      </c>
      <c r="Q196" s="1" t="s">
        <v>396</v>
      </c>
    </row>
    <row r="197" spans="1:16" ht="12.75">
      <c r="A197" s="36"/>
      <c r="B197" s="37" t="s">
        <v>102</v>
      </c>
      <c r="C197" s="36" t="s">
        <v>98</v>
      </c>
      <c r="D197" s="36"/>
      <c r="F197" s="1"/>
      <c r="H197" s="1"/>
      <c r="J197" s="1"/>
      <c r="L197" s="1"/>
      <c r="M197" s="5"/>
      <c r="N197" s="1"/>
      <c r="O197" s="1"/>
      <c r="P197" s="1"/>
    </row>
    <row r="198" spans="1:16" ht="12.75">
      <c r="A198" s="36"/>
      <c r="B198" s="37" t="s">
        <v>103</v>
      </c>
      <c r="C198" s="36">
        <v>1130</v>
      </c>
      <c r="D198" s="36"/>
      <c r="F198" s="1"/>
      <c r="H198" s="1"/>
      <c r="J198" s="1"/>
      <c r="L198" s="1"/>
      <c r="M198" s="5"/>
      <c r="N198" s="1"/>
      <c r="O198" s="1"/>
      <c r="P198" s="1"/>
    </row>
    <row r="199" spans="1:16" ht="12.75">
      <c r="A199" s="36"/>
      <c r="B199" s="37"/>
      <c r="C199" s="36" t="s">
        <v>104</v>
      </c>
      <c r="D199" s="36"/>
      <c r="F199" s="1"/>
      <c r="H199" s="1"/>
      <c r="J199" s="1"/>
      <c r="L199" s="1"/>
      <c r="M199" s="5"/>
      <c r="N199" s="1"/>
      <c r="O199" s="1"/>
      <c r="P199" s="1"/>
    </row>
    <row r="200" spans="6:16" ht="12.75">
      <c r="F200" s="1"/>
      <c r="H200" s="1"/>
      <c r="J200" s="1"/>
      <c r="L200" s="1"/>
      <c r="M200" s="5"/>
      <c r="N200" s="1"/>
      <c r="O200" s="1"/>
      <c r="P200" s="1"/>
    </row>
    <row r="201" spans="1:17" ht="14.25">
      <c r="A201" s="36">
        <v>45</v>
      </c>
      <c r="B201" s="37" t="s">
        <v>107</v>
      </c>
      <c r="C201" s="2" t="s">
        <v>109</v>
      </c>
      <c r="D201" s="40" t="s">
        <v>112</v>
      </c>
      <c r="E201" s="1" t="s">
        <v>325</v>
      </c>
      <c r="F201" s="1" t="s">
        <v>187</v>
      </c>
      <c r="G201" s="1" t="s">
        <v>325</v>
      </c>
      <c r="H201" s="1">
        <v>5.49</v>
      </c>
      <c r="I201" s="1" t="s">
        <v>325</v>
      </c>
      <c r="J201" s="1" t="s">
        <v>187</v>
      </c>
      <c r="K201" s="1" t="s">
        <v>325</v>
      </c>
      <c r="L201" s="1">
        <v>5.49</v>
      </c>
      <c r="M201" s="1">
        <v>2.99</v>
      </c>
      <c r="N201" s="1" t="s">
        <v>187</v>
      </c>
      <c r="O201" s="1" t="s">
        <v>187</v>
      </c>
      <c r="P201" s="1" t="s">
        <v>187</v>
      </c>
      <c r="Q201" s="1" t="s">
        <v>396</v>
      </c>
    </row>
    <row r="202" spans="1:13" ht="12.75">
      <c r="A202" s="31"/>
      <c r="B202" s="37" t="s">
        <v>108</v>
      </c>
      <c r="C202" s="2" t="s">
        <v>110</v>
      </c>
      <c r="D202" s="2"/>
      <c r="F202" s="1"/>
      <c r="G202" s="1"/>
      <c r="H202" s="1"/>
      <c r="I202" s="9"/>
      <c r="J202" s="1"/>
      <c r="K202" s="1"/>
      <c r="L202" s="9"/>
      <c r="M202" s="5"/>
    </row>
    <row r="203" spans="1:13" ht="12.75">
      <c r="A203" s="14"/>
      <c r="B203" s="13"/>
      <c r="C203" s="2">
        <v>1109</v>
      </c>
      <c r="D203" s="2"/>
      <c r="F203" s="1"/>
      <c r="G203" s="1"/>
      <c r="H203" s="1"/>
      <c r="I203" s="9"/>
      <c r="J203" s="1"/>
      <c r="K203" s="1"/>
      <c r="L203" s="17"/>
      <c r="M203" s="1"/>
    </row>
    <row r="204" spans="1:13" ht="12.75">
      <c r="A204" s="14"/>
      <c r="B204" s="13"/>
      <c r="C204" s="2" t="s">
        <v>111</v>
      </c>
      <c r="D204" s="2"/>
      <c r="F204" s="1"/>
      <c r="G204" s="1"/>
      <c r="H204" s="1"/>
      <c r="I204" s="9"/>
      <c r="J204" s="1"/>
      <c r="K204" s="1"/>
      <c r="L204" s="9"/>
      <c r="M204" s="1"/>
    </row>
    <row r="205" spans="5:13" ht="12.75">
      <c r="E205" s="1"/>
      <c r="F205" s="1"/>
      <c r="G205" s="1"/>
      <c r="H205" s="1"/>
      <c r="I205" s="9"/>
      <c r="J205" s="1"/>
      <c r="K205" s="1"/>
      <c r="L205" s="9"/>
      <c r="M205" s="1"/>
    </row>
    <row r="206" spans="1:17" ht="12.75">
      <c r="A206" s="36">
        <v>46</v>
      </c>
      <c r="B206" s="37" t="s">
        <v>114</v>
      </c>
      <c r="C206" s="2" t="s">
        <v>116</v>
      </c>
      <c r="D206" s="2" t="s">
        <v>117</v>
      </c>
      <c r="E206" s="1">
        <v>3.4</v>
      </c>
      <c r="F206" s="1" t="s">
        <v>187</v>
      </c>
      <c r="G206" s="1" t="s">
        <v>325</v>
      </c>
      <c r="H206" s="1">
        <v>3.78</v>
      </c>
      <c r="I206" s="9" t="s">
        <v>329</v>
      </c>
      <c r="J206" s="1" t="s">
        <v>187</v>
      </c>
      <c r="K206" s="1" t="s">
        <v>329</v>
      </c>
      <c r="L206" s="9">
        <v>3.78</v>
      </c>
      <c r="M206" s="1">
        <v>2.64</v>
      </c>
      <c r="N206" s="1" t="s">
        <v>187</v>
      </c>
      <c r="O206" s="1" t="s">
        <v>187</v>
      </c>
      <c r="P206" s="1" t="s">
        <v>187</v>
      </c>
      <c r="Q206" s="1" t="s">
        <v>330</v>
      </c>
    </row>
    <row r="207" spans="1:16" ht="12.75">
      <c r="A207" s="36"/>
      <c r="B207" s="37" t="s">
        <v>115</v>
      </c>
      <c r="C207" s="2" t="s">
        <v>98</v>
      </c>
      <c r="D207" s="2"/>
      <c r="E207" s="1"/>
      <c r="F207" s="1"/>
      <c r="G207" s="1"/>
      <c r="H207" s="1"/>
      <c r="I207" s="9"/>
      <c r="J207" s="1"/>
      <c r="K207" s="1"/>
      <c r="L207" s="9"/>
      <c r="M207" s="1"/>
      <c r="N207" s="1"/>
      <c r="O207" s="1"/>
      <c r="P207" s="1"/>
    </row>
    <row r="208" spans="1:16" ht="12.75">
      <c r="A208" s="36"/>
      <c r="B208" s="37" t="s">
        <v>113</v>
      </c>
      <c r="C208" s="2">
        <v>588</v>
      </c>
      <c r="D208" s="2"/>
      <c r="E208" s="1"/>
      <c r="F208" s="1"/>
      <c r="G208" s="1"/>
      <c r="H208" s="1"/>
      <c r="I208" s="9"/>
      <c r="J208" s="1"/>
      <c r="K208" s="1"/>
      <c r="L208" s="17"/>
      <c r="M208" s="6"/>
      <c r="N208" s="1"/>
      <c r="O208" s="1"/>
      <c r="P208" s="1"/>
    </row>
    <row r="209" spans="1:16" ht="12.75">
      <c r="A209" s="25"/>
      <c r="B209" s="68"/>
      <c r="C209" s="3">
        <v>36595</v>
      </c>
      <c r="D209" s="7"/>
      <c r="E209" s="1"/>
      <c r="F209" s="29"/>
      <c r="G209" s="29"/>
      <c r="H209" s="29"/>
      <c r="I209" s="30"/>
      <c r="J209" s="29"/>
      <c r="K209" s="29"/>
      <c r="L209" s="30"/>
      <c r="N209" s="29"/>
      <c r="O209" s="29"/>
      <c r="P209" s="29"/>
    </row>
    <row r="210" spans="5:13" ht="12.75">
      <c r="E210" s="1"/>
      <c r="F210" s="1"/>
      <c r="G210" s="1"/>
      <c r="H210" s="1"/>
      <c r="I210" s="9"/>
      <c r="J210" s="1"/>
      <c r="K210" s="1"/>
      <c r="L210" s="9"/>
      <c r="M210" s="1"/>
    </row>
    <row r="211" ht="12.75">
      <c r="Q211" s="83" t="s">
        <v>230</v>
      </c>
    </row>
    <row r="212" spans="1:17" ht="12.75">
      <c r="A212" s="21">
        <v>1</v>
      </c>
      <c r="B212" s="21">
        <v>2</v>
      </c>
      <c r="C212" s="21">
        <v>3</v>
      </c>
      <c r="D212" s="21">
        <v>4</v>
      </c>
      <c r="E212" s="12">
        <v>5</v>
      </c>
      <c r="F212" s="12">
        <v>6</v>
      </c>
      <c r="G212" s="12">
        <v>7</v>
      </c>
      <c r="H212" s="12">
        <v>8</v>
      </c>
      <c r="I212" s="12">
        <v>9</v>
      </c>
      <c r="J212" s="12">
        <v>10</v>
      </c>
      <c r="K212" s="12">
        <v>11</v>
      </c>
      <c r="L212" s="12">
        <v>12</v>
      </c>
      <c r="M212" s="12">
        <v>13</v>
      </c>
      <c r="N212" s="22">
        <v>14</v>
      </c>
      <c r="O212" s="22">
        <v>15</v>
      </c>
      <c r="P212" s="22">
        <v>16</v>
      </c>
      <c r="Q212" s="22">
        <v>17</v>
      </c>
    </row>
    <row r="214" spans="1:17" ht="12.75">
      <c r="A214" s="36">
        <v>47</v>
      </c>
      <c r="B214" s="37" t="s">
        <v>118</v>
      </c>
      <c r="C214" s="2" t="s">
        <v>121</v>
      </c>
      <c r="D214" s="2" t="s">
        <v>123</v>
      </c>
      <c r="E214" s="1" t="s">
        <v>429</v>
      </c>
      <c r="F214" s="1" t="s">
        <v>187</v>
      </c>
      <c r="G214" s="6" t="s">
        <v>429</v>
      </c>
      <c r="H214" s="6" t="s">
        <v>332</v>
      </c>
      <c r="I214" s="6" t="s">
        <v>428</v>
      </c>
      <c r="J214" s="1" t="s">
        <v>187</v>
      </c>
      <c r="K214" s="6" t="s">
        <v>428</v>
      </c>
      <c r="L214" s="9" t="s">
        <v>341</v>
      </c>
      <c r="M214" s="1" t="s">
        <v>448</v>
      </c>
      <c r="N214" s="1" t="s">
        <v>187</v>
      </c>
      <c r="O214" s="1" t="s">
        <v>187</v>
      </c>
      <c r="P214" s="1" t="s">
        <v>187</v>
      </c>
      <c r="Q214" s="1" t="s">
        <v>330</v>
      </c>
    </row>
    <row r="215" spans="1:17" ht="12.75">
      <c r="A215" s="36"/>
      <c r="B215" s="37" t="s">
        <v>119</v>
      </c>
      <c r="C215" s="2" t="s">
        <v>122</v>
      </c>
      <c r="D215" s="2"/>
      <c r="E215" s="1" t="s">
        <v>430</v>
      </c>
      <c r="F215" s="1"/>
      <c r="G215" s="6" t="s">
        <v>430</v>
      </c>
      <c r="H215" s="25" t="s">
        <v>331</v>
      </c>
      <c r="I215" s="26" t="s">
        <v>432</v>
      </c>
      <c r="J215" s="1"/>
      <c r="K215" s="1" t="s">
        <v>434</v>
      </c>
      <c r="L215" s="42" t="s">
        <v>340</v>
      </c>
      <c r="M215" s="1" t="s">
        <v>449</v>
      </c>
      <c r="N215" s="1"/>
      <c r="O215" s="1"/>
      <c r="P215" s="1"/>
      <c r="Q215" s="1"/>
    </row>
    <row r="216" spans="1:17" ht="12.75">
      <c r="A216" s="36"/>
      <c r="B216" s="37" t="s">
        <v>120</v>
      </c>
      <c r="C216" s="2"/>
      <c r="D216" s="2"/>
      <c r="E216" s="1" t="s">
        <v>431</v>
      </c>
      <c r="F216" s="1"/>
      <c r="G216" s="6" t="s">
        <v>431</v>
      </c>
      <c r="H216" s="6" t="s">
        <v>333</v>
      </c>
      <c r="I216" s="7" t="s">
        <v>433</v>
      </c>
      <c r="J216" s="1"/>
      <c r="K216" s="6" t="s">
        <v>433</v>
      </c>
      <c r="L216" s="42" t="s">
        <v>339</v>
      </c>
      <c r="M216" s="28" t="s">
        <v>450</v>
      </c>
      <c r="N216" s="1"/>
      <c r="O216" s="1"/>
      <c r="P216" s="1"/>
      <c r="Q216" s="1"/>
    </row>
    <row r="217" spans="6:17" ht="12.75">
      <c r="F217" s="1"/>
      <c r="G217" s="6"/>
      <c r="H217" s="25" t="s">
        <v>336</v>
      </c>
      <c r="I217" s="6" t="s">
        <v>337</v>
      </c>
      <c r="J217" s="1"/>
      <c r="K217" s="1"/>
      <c r="L217" s="9" t="s">
        <v>338</v>
      </c>
      <c r="M217" s="1" t="s">
        <v>451</v>
      </c>
      <c r="N217" s="1"/>
      <c r="O217" s="1"/>
      <c r="P217" s="1"/>
      <c r="Q217" s="1"/>
    </row>
    <row r="218" spans="5:17" ht="12.75">
      <c r="E218" s="1" t="s">
        <v>20</v>
      </c>
      <c r="F218" s="1"/>
      <c r="G218" s="6"/>
      <c r="H218" s="35" t="s">
        <v>334</v>
      </c>
      <c r="I218" s="6" t="s">
        <v>20</v>
      </c>
      <c r="J218" s="1"/>
      <c r="K218" s="6"/>
      <c r="L218" s="1"/>
      <c r="M218" s="1"/>
      <c r="N218" s="1"/>
      <c r="O218" s="1"/>
      <c r="P218" s="1"/>
      <c r="Q218" s="1"/>
    </row>
    <row r="219" spans="5:17" ht="12.75">
      <c r="E219" s="1" t="s">
        <v>20</v>
      </c>
      <c r="F219" s="1"/>
      <c r="G219" s="6"/>
      <c r="H219" s="1" t="s">
        <v>335</v>
      </c>
      <c r="I219" s="6" t="s">
        <v>20</v>
      </c>
      <c r="J219" s="1" t="s">
        <v>187</v>
      </c>
      <c r="K219" s="6"/>
      <c r="L219" s="9"/>
      <c r="M219" s="1"/>
      <c r="N219" s="1" t="s">
        <v>187</v>
      </c>
      <c r="O219" s="1" t="s">
        <v>187</v>
      </c>
      <c r="P219" s="1" t="s">
        <v>187</v>
      </c>
      <c r="Q219" s="1" t="s">
        <v>342</v>
      </c>
    </row>
    <row r="220" spans="6:17" ht="12.75">
      <c r="F220" s="1"/>
      <c r="G220" s="1"/>
      <c r="H220" s="1"/>
      <c r="I220" s="9"/>
      <c r="J220" s="1"/>
      <c r="K220" s="1"/>
      <c r="L220" s="17"/>
      <c r="M220" s="1"/>
      <c r="N220" s="1"/>
      <c r="O220" s="1"/>
      <c r="P220" s="1"/>
      <c r="Q220" t="s">
        <v>20</v>
      </c>
    </row>
    <row r="221" spans="1:17" ht="12.75">
      <c r="A221" s="1">
        <v>48</v>
      </c>
      <c r="B221" t="s">
        <v>343</v>
      </c>
      <c r="C221" s="26" t="s">
        <v>358</v>
      </c>
      <c r="D221" t="s">
        <v>362</v>
      </c>
      <c r="E221" s="1" t="s">
        <v>361</v>
      </c>
      <c r="F221" s="1"/>
      <c r="G221" s="1" t="s">
        <v>361</v>
      </c>
      <c r="H221" s="1">
        <v>24.39</v>
      </c>
      <c r="I221" s="1" t="s">
        <v>361</v>
      </c>
      <c r="J221" s="1" t="s">
        <v>187</v>
      </c>
      <c r="K221" s="1" t="s">
        <v>361</v>
      </c>
      <c r="L221" s="1">
        <v>24.39</v>
      </c>
      <c r="M221" s="1">
        <v>21.8</v>
      </c>
      <c r="N221" s="1" t="s">
        <v>187</v>
      </c>
      <c r="O221" s="1" t="s">
        <v>187</v>
      </c>
      <c r="P221" s="1" t="s">
        <v>187</v>
      </c>
      <c r="Q221" s="1" t="s">
        <v>342</v>
      </c>
    </row>
    <row r="222" spans="1:17" ht="12.75">
      <c r="A222" s="1"/>
      <c r="B222" s="9" t="s">
        <v>435</v>
      </c>
      <c r="C222" s="6" t="s">
        <v>359</v>
      </c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2.75">
      <c r="A223" s="1"/>
      <c r="B223" t="s">
        <v>436</v>
      </c>
      <c r="C223" s="26" t="s">
        <v>360</v>
      </c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2.75">
      <c r="A224" s="1"/>
      <c r="C224" s="26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2.75">
      <c r="A225" s="1">
        <v>49</v>
      </c>
      <c r="B225" t="s">
        <v>343</v>
      </c>
      <c r="C225" s="26" t="s">
        <v>363</v>
      </c>
      <c r="D225" t="s">
        <v>366</v>
      </c>
      <c r="E225" s="1" t="s">
        <v>367</v>
      </c>
      <c r="F225" s="1"/>
      <c r="G225" s="1" t="s">
        <v>367</v>
      </c>
      <c r="H225" s="1">
        <v>5.86</v>
      </c>
      <c r="I225" s="1" t="s">
        <v>367</v>
      </c>
      <c r="J225" s="1" t="s">
        <v>187</v>
      </c>
      <c r="K225" s="1" t="s">
        <v>367</v>
      </c>
      <c r="L225" s="1">
        <v>5.86</v>
      </c>
      <c r="M225" s="1">
        <v>4.44</v>
      </c>
      <c r="N225" s="1" t="s">
        <v>187</v>
      </c>
      <c r="O225" s="1" t="s">
        <v>187</v>
      </c>
      <c r="P225" s="1" t="s">
        <v>187</v>
      </c>
      <c r="Q225" s="1" t="s">
        <v>342</v>
      </c>
    </row>
    <row r="226" spans="1:17" ht="12.75">
      <c r="A226" s="1"/>
      <c r="B226" t="s">
        <v>344</v>
      </c>
      <c r="C226" s="26" t="s">
        <v>364</v>
      </c>
      <c r="E226" s="1" t="s">
        <v>193</v>
      </c>
      <c r="F226" s="1"/>
      <c r="G226" s="1" t="s">
        <v>193</v>
      </c>
      <c r="H226" s="1"/>
      <c r="I226" s="1" t="s">
        <v>193</v>
      </c>
      <c r="J226" s="1"/>
      <c r="K226" s="6" t="s">
        <v>193</v>
      </c>
      <c r="L226" s="1"/>
      <c r="M226" s="1"/>
      <c r="N226" s="1"/>
      <c r="O226" s="1"/>
      <c r="P226" s="1"/>
      <c r="Q226" s="1"/>
    </row>
    <row r="227" spans="1:17" ht="12.75">
      <c r="A227" s="1"/>
      <c r="B227" t="s">
        <v>127</v>
      </c>
      <c r="C227" s="26" t="s">
        <v>365</v>
      </c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2.75">
      <c r="A228" s="1"/>
      <c r="C228" s="26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2.75">
      <c r="A229" s="1">
        <v>50</v>
      </c>
      <c r="B229" t="s">
        <v>343</v>
      </c>
      <c r="C229" s="26" t="s">
        <v>368</v>
      </c>
      <c r="D229" t="s">
        <v>369</v>
      </c>
      <c r="E229" s="1" t="s">
        <v>437</v>
      </c>
      <c r="F229" s="1"/>
      <c r="G229" s="1" t="s">
        <v>437</v>
      </c>
      <c r="H229" s="1">
        <v>9.2</v>
      </c>
      <c r="I229" s="1" t="s">
        <v>437</v>
      </c>
      <c r="J229" s="1" t="s">
        <v>187</v>
      </c>
      <c r="K229" s="1" t="s">
        <v>437</v>
      </c>
      <c r="L229" s="1">
        <v>9.2</v>
      </c>
      <c r="M229" s="1">
        <v>7.18</v>
      </c>
      <c r="N229" s="1" t="s">
        <v>187</v>
      </c>
      <c r="O229" s="1" t="s">
        <v>187</v>
      </c>
      <c r="P229" s="1" t="s">
        <v>187</v>
      </c>
      <c r="Q229" s="1" t="s">
        <v>342</v>
      </c>
    </row>
    <row r="230" spans="1:17" ht="12.75">
      <c r="A230" s="1"/>
      <c r="B230" t="s">
        <v>345</v>
      </c>
      <c r="C230" s="26" t="s">
        <v>370</v>
      </c>
      <c r="E230" s="1" t="s">
        <v>193</v>
      </c>
      <c r="F230" s="1"/>
      <c r="G230" s="1" t="s">
        <v>193</v>
      </c>
      <c r="H230" s="1"/>
      <c r="I230" s="1" t="s">
        <v>193</v>
      </c>
      <c r="J230" s="1"/>
      <c r="K230" s="6" t="s">
        <v>193</v>
      </c>
      <c r="L230" s="1"/>
      <c r="M230" s="1"/>
      <c r="N230" s="1"/>
      <c r="O230" s="1"/>
      <c r="P230" s="1"/>
      <c r="Q230" s="1"/>
    </row>
    <row r="231" spans="1:17" ht="12.75">
      <c r="A231" s="1"/>
      <c r="B231" t="s">
        <v>346</v>
      </c>
      <c r="C231" s="44">
        <v>36809</v>
      </c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2.75">
      <c r="A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2.75">
      <c r="A233" s="1">
        <v>51</v>
      </c>
      <c r="B233" t="s">
        <v>347</v>
      </c>
      <c r="C233" s="26" t="s">
        <v>371</v>
      </c>
      <c r="D233" t="s">
        <v>374</v>
      </c>
      <c r="E233" s="1" t="s">
        <v>375</v>
      </c>
      <c r="F233" s="1"/>
      <c r="G233" s="1" t="s">
        <v>375</v>
      </c>
      <c r="H233" s="1">
        <v>0.82</v>
      </c>
      <c r="I233" s="1" t="s">
        <v>375</v>
      </c>
      <c r="J233" s="1" t="s">
        <v>187</v>
      </c>
      <c r="K233" s="1" t="s">
        <v>375</v>
      </c>
      <c r="L233" s="1">
        <v>0.82</v>
      </c>
      <c r="M233" s="1">
        <v>0.59</v>
      </c>
      <c r="N233" s="1" t="s">
        <v>187</v>
      </c>
      <c r="O233" s="1" t="s">
        <v>187</v>
      </c>
      <c r="P233" s="1" t="s">
        <v>187</v>
      </c>
      <c r="Q233" s="1" t="s">
        <v>342</v>
      </c>
    </row>
    <row r="234" spans="1:17" ht="12.75">
      <c r="A234" s="1"/>
      <c r="B234" t="s">
        <v>348</v>
      </c>
      <c r="C234" s="26" t="s">
        <v>372</v>
      </c>
      <c r="E234" s="1"/>
      <c r="F234" s="9"/>
      <c r="G234" s="1"/>
      <c r="H234" s="1"/>
      <c r="I234" s="1"/>
      <c r="J234" s="1"/>
      <c r="K234" s="1"/>
      <c r="L234" s="1"/>
      <c r="M234" s="9"/>
      <c r="N234" s="1"/>
      <c r="O234" s="1"/>
      <c r="P234" s="1"/>
      <c r="Q234" s="1"/>
    </row>
    <row r="235" spans="1:17" ht="12.75">
      <c r="A235" s="1"/>
      <c r="B235" t="s">
        <v>78</v>
      </c>
      <c r="C235" s="26" t="s">
        <v>373</v>
      </c>
      <c r="E235" s="1"/>
      <c r="F235" s="9"/>
      <c r="G235" s="1"/>
      <c r="H235" s="1"/>
      <c r="I235" s="1"/>
      <c r="J235" s="1"/>
      <c r="K235" s="1"/>
      <c r="L235" s="1"/>
      <c r="M235" s="10"/>
      <c r="N235" s="1"/>
      <c r="O235" s="1"/>
      <c r="P235" s="1"/>
      <c r="Q235" s="1"/>
    </row>
    <row r="236" spans="1:17" ht="12.75">
      <c r="A236" s="1"/>
      <c r="C236" s="26"/>
      <c r="E236" s="1"/>
      <c r="F236" s="9"/>
      <c r="G236" s="1"/>
      <c r="H236" s="1"/>
      <c r="I236" s="1"/>
      <c r="J236" s="1"/>
      <c r="K236" s="1"/>
      <c r="L236" s="1"/>
      <c r="M236" s="10"/>
      <c r="N236" s="1"/>
      <c r="O236" s="1"/>
      <c r="P236" s="1"/>
      <c r="Q236" s="1"/>
    </row>
    <row r="237" spans="1:17" ht="12.75">
      <c r="A237" s="1">
        <v>52</v>
      </c>
      <c r="B237" t="s">
        <v>343</v>
      </c>
      <c r="C237" s="26" t="s">
        <v>376</v>
      </c>
      <c r="D237">
        <v>0.394</v>
      </c>
      <c r="E237" s="1" t="s">
        <v>378</v>
      </c>
      <c r="F237" s="9"/>
      <c r="G237" s="1" t="s">
        <v>378</v>
      </c>
      <c r="H237" s="1">
        <v>0.92</v>
      </c>
      <c r="I237" s="1" t="s">
        <v>378</v>
      </c>
      <c r="J237" s="1" t="s">
        <v>187</v>
      </c>
      <c r="K237" s="1" t="s">
        <v>378</v>
      </c>
      <c r="L237" s="1">
        <v>0.92</v>
      </c>
      <c r="M237" s="1">
        <v>0.63</v>
      </c>
      <c r="N237" s="1" t="s">
        <v>187</v>
      </c>
      <c r="O237" s="1" t="s">
        <v>187</v>
      </c>
      <c r="P237" s="1" t="s">
        <v>187</v>
      </c>
      <c r="Q237" s="1" t="s">
        <v>342</v>
      </c>
    </row>
    <row r="238" spans="1:17" ht="12.75">
      <c r="A238" s="1"/>
      <c r="B238" t="s">
        <v>349</v>
      </c>
      <c r="C238" s="26" t="s">
        <v>377</v>
      </c>
      <c r="E238" s="1"/>
      <c r="F238" s="1"/>
      <c r="G238" s="1"/>
      <c r="H238" s="1"/>
      <c r="I238" s="1"/>
      <c r="J238" s="1"/>
      <c r="K238" s="1"/>
      <c r="L238" s="1"/>
      <c r="M238" s="9"/>
      <c r="N238" s="1"/>
      <c r="O238" s="1"/>
      <c r="P238" s="1"/>
      <c r="Q238" s="1"/>
    </row>
    <row r="239" spans="1:17" ht="12.75">
      <c r="A239" s="1"/>
      <c r="B239" t="s">
        <v>350</v>
      </c>
      <c r="C239" s="70">
        <v>36625</v>
      </c>
      <c r="E239" s="1"/>
      <c r="F239" s="1"/>
      <c r="G239" s="1"/>
      <c r="H239" s="1"/>
      <c r="I239" s="1"/>
      <c r="J239" s="1"/>
      <c r="K239" s="1"/>
      <c r="L239" s="1"/>
      <c r="M239" s="9"/>
      <c r="N239" s="1"/>
      <c r="O239" s="1"/>
      <c r="P239" s="1"/>
      <c r="Q239" s="1"/>
    </row>
    <row r="240" spans="1:17" ht="12.75">
      <c r="A240" s="1"/>
      <c r="C240" s="26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2.75">
      <c r="A241" s="1">
        <v>53</v>
      </c>
      <c r="B241" t="s">
        <v>351</v>
      </c>
      <c r="C241" s="26" t="s">
        <v>379</v>
      </c>
      <c r="D241" t="s">
        <v>382</v>
      </c>
      <c r="E241" s="1">
        <v>12.14</v>
      </c>
      <c r="F241" s="1"/>
      <c r="G241" s="1">
        <v>12.14</v>
      </c>
      <c r="H241" s="1">
        <v>11.67</v>
      </c>
      <c r="I241" s="1">
        <v>12.14</v>
      </c>
      <c r="J241" s="1" t="s">
        <v>187</v>
      </c>
      <c r="K241" s="1">
        <v>12.14</v>
      </c>
      <c r="L241" s="1">
        <v>11.67</v>
      </c>
      <c r="M241" s="1">
        <v>9.68</v>
      </c>
      <c r="N241" s="1" t="s">
        <v>187</v>
      </c>
      <c r="O241" s="1" t="s">
        <v>187</v>
      </c>
      <c r="P241" s="1" t="s">
        <v>187</v>
      </c>
      <c r="Q241" s="1" t="s">
        <v>342</v>
      </c>
    </row>
    <row r="242" spans="1:17" ht="12.75">
      <c r="A242" s="1"/>
      <c r="B242" t="s">
        <v>352</v>
      </c>
      <c r="C242" s="26" t="s">
        <v>380</v>
      </c>
      <c r="E242" s="1" t="s">
        <v>193</v>
      </c>
      <c r="F242" s="1"/>
      <c r="G242" s="1" t="s">
        <v>193</v>
      </c>
      <c r="H242" s="1"/>
      <c r="I242" s="1" t="s">
        <v>193</v>
      </c>
      <c r="J242" s="1"/>
      <c r="K242" s="6" t="s">
        <v>193</v>
      </c>
      <c r="L242" s="1"/>
      <c r="M242" s="1"/>
      <c r="N242" s="1"/>
      <c r="O242" s="1"/>
      <c r="P242" s="1"/>
      <c r="Q242" s="1"/>
    </row>
    <row r="243" spans="1:17" ht="12.75">
      <c r="A243" s="1"/>
      <c r="B243" t="s">
        <v>353</v>
      </c>
      <c r="C243" s="26" t="s">
        <v>381</v>
      </c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2.75">
      <c r="A244" s="1"/>
      <c r="C244" s="26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2.75">
      <c r="A245" s="1"/>
      <c r="B245" t="s">
        <v>354</v>
      </c>
      <c r="C245" s="26" t="s">
        <v>383</v>
      </c>
      <c r="D245" t="s">
        <v>385</v>
      </c>
      <c r="E245" s="1" t="s">
        <v>187</v>
      </c>
      <c r="F245" s="1"/>
      <c r="G245" s="1" t="s">
        <v>187</v>
      </c>
      <c r="H245" s="1" t="s">
        <v>187</v>
      </c>
      <c r="I245" s="1" t="s">
        <v>187</v>
      </c>
      <c r="J245" s="1" t="s">
        <v>187</v>
      </c>
      <c r="K245" s="1" t="s">
        <v>187</v>
      </c>
      <c r="L245" s="1" t="s">
        <v>187</v>
      </c>
      <c r="M245" s="1" t="s">
        <v>187</v>
      </c>
      <c r="N245" s="1" t="s">
        <v>187</v>
      </c>
      <c r="O245" s="1" t="s">
        <v>187</v>
      </c>
      <c r="P245" s="1" t="s">
        <v>187</v>
      </c>
      <c r="Q245" s="1" t="s">
        <v>342</v>
      </c>
    </row>
    <row r="246" spans="1:17" ht="12.75">
      <c r="A246" s="1"/>
      <c r="B246" t="s">
        <v>355</v>
      </c>
      <c r="C246" s="26" t="s">
        <v>384</v>
      </c>
      <c r="E246" s="1"/>
      <c r="F246" s="1"/>
      <c r="G246" s="1"/>
      <c r="H246" s="1"/>
      <c r="I246" s="1"/>
      <c r="J246" s="1"/>
      <c r="K246" s="1"/>
      <c r="L246" s="1"/>
      <c r="M246" s="9"/>
      <c r="Q246" s="1"/>
    </row>
    <row r="247" spans="1:17" ht="12.75">
      <c r="A247" s="1"/>
      <c r="B247" t="s">
        <v>353</v>
      </c>
      <c r="C247" s="43">
        <v>37168</v>
      </c>
      <c r="E247" s="1"/>
      <c r="F247" s="1"/>
      <c r="G247" s="1"/>
      <c r="H247" s="1"/>
      <c r="I247" s="1"/>
      <c r="J247" s="1"/>
      <c r="K247" s="1"/>
      <c r="L247" s="1"/>
      <c r="M247" s="9"/>
      <c r="Q247" s="1"/>
    </row>
    <row r="248" spans="1:17" ht="12.75">
      <c r="A248" s="1"/>
      <c r="C248" s="26"/>
      <c r="E248" s="1"/>
      <c r="F248" s="1"/>
      <c r="G248" s="1"/>
      <c r="H248" s="1"/>
      <c r="I248" s="1"/>
      <c r="J248" s="1"/>
      <c r="K248" s="1"/>
      <c r="L248" s="1"/>
      <c r="M248" s="9"/>
      <c r="Q248" s="1"/>
    </row>
    <row r="249" spans="1:17" ht="12.75">
      <c r="A249" s="1">
        <v>54</v>
      </c>
      <c r="B249" t="s">
        <v>399</v>
      </c>
      <c r="C249" s="26" t="s">
        <v>401</v>
      </c>
      <c r="D249" t="s">
        <v>402</v>
      </c>
      <c r="E249" s="1">
        <v>5</v>
      </c>
      <c r="F249" s="1">
        <v>7.782</v>
      </c>
      <c r="G249" s="1" t="s">
        <v>403</v>
      </c>
      <c r="H249" s="1">
        <v>3.53</v>
      </c>
      <c r="I249" s="1" t="s">
        <v>404</v>
      </c>
      <c r="J249" s="1"/>
      <c r="K249" s="1" t="s">
        <v>404</v>
      </c>
      <c r="L249" s="1">
        <v>3.53</v>
      </c>
      <c r="M249" s="1">
        <v>2.83</v>
      </c>
      <c r="N249" t="s">
        <v>440</v>
      </c>
      <c r="Q249" s="1" t="s">
        <v>342</v>
      </c>
    </row>
    <row r="250" spans="1:17" ht="12.75">
      <c r="A250" s="1"/>
      <c r="B250" t="s">
        <v>400</v>
      </c>
      <c r="C250" s="70">
        <v>34828</v>
      </c>
      <c r="E250" s="1" t="s">
        <v>419</v>
      </c>
      <c r="F250" s="1" t="s">
        <v>439</v>
      </c>
      <c r="G250" s="1"/>
      <c r="H250" s="1" t="s">
        <v>419</v>
      </c>
      <c r="I250" s="1" t="s">
        <v>200</v>
      </c>
      <c r="J250" s="1"/>
      <c r="K250" s="1" t="s">
        <v>200</v>
      </c>
      <c r="L250" s="1"/>
      <c r="M250" s="1"/>
      <c r="N250" t="s">
        <v>441</v>
      </c>
      <c r="Q250" s="1"/>
    </row>
    <row r="251" spans="1:17" ht="12.75">
      <c r="A251" s="1"/>
      <c r="C251" s="26" t="s">
        <v>438</v>
      </c>
      <c r="E251" s="1"/>
      <c r="F251" s="1"/>
      <c r="G251" s="1"/>
      <c r="H251" s="1"/>
      <c r="I251" s="1"/>
      <c r="J251" s="1"/>
      <c r="K251" s="1"/>
      <c r="L251" s="1"/>
      <c r="M251" s="1"/>
      <c r="Q251" s="1"/>
    </row>
    <row r="252" spans="1:17" ht="12.75">
      <c r="A252" s="1" t="s">
        <v>20</v>
      </c>
      <c r="C252" s="70">
        <v>36047</v>
      </c>
      <c r="E252" s="1"/>
      <c r="F252" s="1"/>
      <c r="G252" s="1"/>
      <c r="H252" s="1"/>
      <c r="I252" s="1"/>
      <c r="J252" s="1"/>
      <c r="K252" s="1"/>
      <c r="L252" s="1"/>
      <c r="M252" s="1"/>
      <c r="Q252" s="1"/>
    </row>
    <row r="253" ht="12.75">
      <c r="A253" s="1" t="s">
        <v>20</v>
      </c>
    </row>
    <row r="254" spans="1:17" ht="12.75">
      <c r="A254" s="1">
        <v>55</v>
      </c>
      <c r="B254" t="s">
        <v>356</v>
      </c>
      <c r="C254" s="26" t="s">
        <v>387</v>
      </c>
      <c r="D254" t="s">
        <v>389</v>
      </c>
      <c r="E254" s="1" t="s">
        <v>390</v>
      </c>
      <c r="F254" s="1">
        <v>57.292</v>
      </c>
      <c r="G254" s="1" t="s">
        <v>442</v>
      </c>
      <c r="H254" s="1">
        <v>186.12</v>
      </c>
      <c r="I254" s="1" t="s">
        <v>392</v>
      </c>
      <c r="J254" s="1" t="s">
        <v>393</v>
      </c>
      <c r="K254" s="1" t="s">
        <v>391</v>
      </c>
      <c r="L254" s="1">
        <v>27.93</v>
      </c>
      <c r="M254" s="1">
        <v>26.08</v>
      </c>
      <c r="N254" s="1" t="s">
        <v>394</v>
      </c>
      <c r="O254" s="1" t="s">
        <v>31</v>
      </c>
      <c r="P254" s="1" t="s">
        <v>446</v>
      </c>
      <c r="Q254" s="1" t="s">
        <v>342</v>
      </c>
    </row>
    <row r="255" spans="2:17" ht="12.75">
      <c r="B255" t="s">
        <v>357</v>
      </c>
      <c r="C255" s="26" t="s">
        <v>388</v>
      </c>
      <c r="E255" s="1"/>
      <c r="F255" s="1"/>
      <c r="G255" s="1"/>
      <c r="H255" s="1"/>
      <c r="I255" s="1"/>
      <c r="J255" s="1" t="s">
        <v>61</v>
      </c>
      <c r="K255" s="1" t="s">
        <v>393</v>
      </c>
      <c r="L255" s="18"/>
      <c r="M255" s="1"/>
      <c r="Q255" s="1" t="s">
        <v>444</v>
      </c>
    </row>
    <row r="256" spans="3:17" ht="12.75">
      <c r="C256" s="26" t="s">
        <v>386</v>
      </c>
      <c r="D256" s="33"/>
      <c r="E256" s="29"/>
      <c r="F256" s="29"/>
      <c r="G256" s="29"/>
      <c r="H256" s="29"/>
      <c r="I256" s="29"/>
      <c r="J256" s="29"/>
      <c r="K256" s="29" t="s">
        <v>443</v>
      </c>
      <c r="L256" s="29"/>
      <c r="M256" s="32"/>
      <c r="N256" s="33"/>
      <c r="Q256" s="1" t="s">
        <v>445</v>
      </c>
    </row>
    <row r="257" spans="1:17" ht="12.75">
      <c r="A257" s="33"/>
      <c r="B257" s="33"/>
      <c r="C257" s="74"/>
      <c r="D257" s="33"/>
      <c r="E257" s="14"/>
      <c r="F257" s="14"/>
      <c r="G257" s="14"/>
      <c r="H257" s="14"/>
      <c r="I257" s="14"/>
      <c r="J257" s="14"/>
      <c r="K257" s="14"/>
      <c r="L257" s="14"/>
      <c r="M257" s="14"/>
      <c r="N257" s="33"/>
      <c r="O257" s="33"/>
      <c r="P257" s="33"/>
      <c r="Q257" s="29"/>
    </row>
    <row r="258" spans="1:17" ht="12.75">
      <c r="A258" s="29">
        <v>56</v>
      </c>
      <c r="B258" s="33" t="s">
        <v>459</v>
      </c>
      <c r="C258" s="41" t="s">
        <v>462</v>
      </c>
      <c r="D258" s="36">
        <v>0.45</v>
      </c>
      <c r="E258" s="36">
        <v>0.1</v>
      </c>
      <c r="F258" s="36" t="s">
        <v>187</v>
      </c>
      <c r="G258" s="36">
        <v>0.1</v>
      </c>
      <c r="H258" s="36">
        <v>0.05</v>
      </c>
      <c r="I258" s="36">
        <v>0.1</v>
      </c>
      <c r="J258" s="36" t="s">
        <v>187</v>
      </c>
      <c r="K258" s="36">
        <v>0.1</v>
      </c>
      <c r="L258" s="36">
        <v>0.05</v>
      </c>
      <c r="M258" s="36">
        <v>0.03</v>
      </c>
      <c r="N258" s="36" t="s">
        <v>187</v>
      </c>
      <c r="O258" s="36" t="s">
        <v>187</v>
      </c>
      <c r="P258" s="36" t="s">
        <v>417</v>
      </c>
      <c r="Q258" s="36" t="s">
        <v>464</v>
      </c>
    </row>
    <row r="259" spans="1:17" ht="12.75">
      <c r="A259" s="33"/>
      <c r="B259" s="71" t="s">
        <v>460</v>
      </c>
      <c r="C259" s="76" t="s">
        <v>463</v>
      </c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</row>
    <row r="260" ht="12.75">
      <c r="B260" s="71" t="s">
        <v>461</v>
      </c>
    </row>
    <row r="262" spans="1:17" ht="12.75">
      <c r="A262" s="1"/>
      <c r="C262" s="26"/>
      <c r="E262" s="1"/>
      <c r="F262" s="1"/>
      <c r="G262" s="1"/>
      <c r="H262" s="1"/>
      <c r="I262" s="1"/>
      <c r="J262" s="1"/>
      <c r="K262" s="1"/>
      <c r="L262" s="1"/>
      <c r="M262" s="1"/>
      <c r="Q262" s="1"/>
    </row>
    <row r="263" spans="1:17" ht="12.75">
      <c r="A263" s="1"/>
      <c r="C263" s="26"/>
      <c r="E263" s="1"/>
      <c r="F263" s="1"/>
      <c r="G263" s="1"/>
      <c r="H263" s="1"/>
      <c r="I263" s="1"/>
      <c r="J263" s="1"/>
      <c r="K263" s="1"/>
      <c r="L263" s="1"/>
      <c r="M263" s="1"/>
      <c r="Q263" s="84" t="s">
        <v>397</v>
      </c>
    </row>
    <row r="264" spans="1:17" ht="12.75">
      <c r="A264" s="21">
        <v>1</v>
      </c>
      <c r="B264" s="21">
        <v>2</v>
      </c>
      <c r="C264" s="21">
        <v>3</v>
      </c>
      <c r="D264" s="21">
        <v>4</v>
      </c>
      <c r="E264" s="12">
        <v>5</v>
      </c>
      <c r="F264" s="12">
        <v>6</v>
      </c>
      <c r="G264" s="12">
        <v>7</v>
      </c>
      <c r="H264" s="12">
        <v>8</v>
      </c>
      <c r="I264" s="12">
        <v>9</v>
      </c>
      <c r="J264" s="12">
        <v>10</v>
      </c>
      <c r="K264" s="12">
        <v>11</v>
      </c>
      <c r="L264" s="12">
        <v>12</v>
      </c>
      <c r="M264" s="12">
        <v>13</v>
      </c>
      <c r="N264" s="22">
        <v>14</v>
      </c>
      <c r="O264" s="22">
        <v>15</v>
      </c>
      <c r="P264" s="22">
        <v>16</v>
      </c>
      <c r="Q264" s="22">
        <v>17</v>
      </c>
    </row>
    <row r="265" spans="1:17" ht="12.75">
      <c r="A265">
        <v>57</v>
      </c>
      <c r="B265" s="24" t="s">
        <v>465</v>
      </c>
      <c r="C265" s="1" t="s">
        <v>469</v>
      </c>
      <c r="D265" s="1">
        <v>0.108</v>
      </c>
      <c r="E265" s="1">
        <v>0.3</v>
      </c>
      <c r="F265" s="1" t="s">
        <v>187</v>
      </c>
      <c r="G265" s="1">
        <v>0.3</v>
      </c>
      <c r="H265" s="1">
        <v>0.15</v>
      </c>
      <c r="I265" s="1">
        <v>5.3</v>
      </c>
      <c r="J265" s="1" t="s">
        <v>187</v>
      </c>
      <c r="K265" s="1">
        <v>0.3</v>
      </c>
      <c r="L265" s="1">
        <v>0.15</v>
      </c>
      <c r="M265" s="1" t="s">
        <v>471</v>
      </c>
      <c r="N265" s="32" t="s">
        <v>187</v>
      </c>
      <c r="O265" s="32" t="s">
        <v>187</v>
      </c>
      <c r="P265" s="32" t="s">
        <v>417</v>
      </c>
      <c r="Q265" s="36" t="s">
        <v>464</v>
      </c>
    </row>
    <row r="266" spans="2:3" ht="12.75">
      <c r="B266" t="s">
        <v>466</v>
      </c>
      <c r="C266" s="1" t="s">
        <v>470</v>
      </c>
    </row>
    <row r="267" spans="2:3" ht="12.75">
      <c r="B267" t="s">
        <v>467</v>
      </c>
      <c r="C267" s="1"/>
    </row>
    <row r="268" spans="2:3" ht="12.75">
      <c r="B268" t="s">
        <v>468</v>
      </c>
      <c r="C268" s="1"/>
    </row>
    <row r="269" spans="3:107" ht="12.75">
      <c r="C269" s="78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29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</row>
    <row r="270" spans="1:107" ht="12.75">
      <c r="A270">
        <v>58</v>
      </c>
      <c r="B270" t="s">
        <v>472</v>
      </c>
      <c r="C270" s="25" t="s">
        <v>475</v>
      </c>
      <c r="D270" s="36">
        <v>0.344</v>
      </c>
      <c r="E270" s="2">
        <v>2.5</v>
      </c>
      <c r="F270" s="25" t="s">
        <v>187</v>
      </c>
      <c r="G270" s="2">
        <v>2.5</v>
      </c>
      <c r="H270" s="2">
        <v>5.4</v>
      </c>
      <c r="I270" s="2">
        <v>2.5</v>
      </c>
      <c r="J270" s="2" t="s">
        <v>187</v>
      </c>
      <c r="K270" s="25">
        <v>2.5</v>
      </c>
      <c r="L270" s="2">
        <v>5.4</v>
      </c>
      <c r="M270" s="2">
        <v>4.49</v>
      </c>
      <c r="N270" s="32" t="s">
        <v>187</v>
      </c>
      <c r="O270" s="32" t="s">
        <v>187</v>
      </c>
      <c r="P270" s="32" t="s">
        <v>417</v>
      </c>
      <c r="Q270" s="36" t="s">
        <v>464</v>
      </c>
      <c r="R270" s="29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</row>
    <row r="271" spans="2:107" ht="12.75">
      <c r="B271" t="s">
        <v>473</v>
      </c>
      <c r="C271" s="25" t="s">
        <v>219</v>
      </c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R271" s="29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</row>
    <row r="272" spans="2:107" ht="12.75">
      <c r="B272" t="s">
        <v>474</v>
      </c>
      <c r="C272" s="25" t="s">
        <v>476</v>
      </c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R272" s="29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</row>
    <row r="273" spans="2:107" ht="12.75">
      <c r="B273" t="s">
        <v>477</v>
      </c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</row>
    <row r="274" spans="3:107" ht="12.75"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</row>
    <row r="275" spans="1:107" ht="12.75">
      <c r="A275">
        <v>59</v>
      </c>
      <c r="B275" t="s">
        <v>478</v>
      </c>
      <c r="C275" s="25" t="s">
        <v>481</v>
      </c>
      <c r="D275" s="25">
        <v>2.62</v>
      </c>
      <c r="E275" s="25">
        <v>5.24</v>
      </c>
      <c r="F275" s="25" t="s">
        <v>187</v>
      </c>
      <c r="G275" s="25">
        <v>5.24</v>
      </c>
      <c r="H275" s="25">
        <v>6.22</v>
      </c>
      <c r="I275" s="25">
        <v>5.24</v>
      </c>
      <c r="J275" s="25" t="s">
        <v>187</v>
      </c>
      <c r="K275" s="25">
        <v>5.24</v>
      </c>
      <c r="L275" s="25">
        <v>6.22</v>
      </c>
      <c r="M275" s="25" t="s">
        <v>483</v>
      </c>
      <c r="N275" s="32" t="s">
        <v>187</v>
      </c>
      <c r="O275" s="32" t="s">
        <v>187</v>
      </c>
      <c r="P275" s="32" t="s">
        <v>417</v>
      </c>
      <c r="Q275" s="36" t="s">
        <v>464</v>
      </c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</row>
    <row r="276" spans="2:107" ht="12.75">
      <c r="B276" t="s">
        <v>479</v>
      </c>
      <c r="C276" s="25" t="s">
        <v>110</v>
      </c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</row>
    <row r="277" spans="2:107" ht="12.75">
      <c r="B277" t="s">
        <v>480</v>
      </c>
      <c r="C277" s="1" t="s">
        <v>482</v>
      </c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</row>
    <row r="278" spans="4:107" ht="12.75">
      <c r="D278" s="75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</row>
    <row r="279" spans="1:107" ht="12.75">
      <c r="A279">
        <v>60</v>
      </c>
      <c r="B279" t="s">
        <v>484</v>
      </c>
      <c r="C279" s="1" t="s">
        <v>489</v>
      </c>
      <c r="D279" s="19"/>
      <c r="E279" s="23"/>
      <c r="F279" s="57"/>
      <c r="G279" s="19"/>
      <c r="H279" s="57"/>
      <c r="I279" s="67"/>
      <c r="J279" s="67"/>
      <c r="K279" s="57"/>
      <c r="L279" s="19"/>
      <c r="M279" s="67"/>
      <c r="N279" s="67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</row>
    <row r="280" spans="2:107" ht="12.75">
      <c r="B280" t="s">
        <v>485</v>
      </c>
      <c r="C280" s="1" t="s">
        <v>110</v>
      </c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</row>
    <row r="281" spans="2:107" ht="12.75">
      <c r="B281" t="s">
        <v>486</v>
      </c>
      <c r="C281" s="1" t="s">
        <v>452</v>
      </c>
      <c r="D281" s="1">
        <v>0.192</v>
      </c>
      <c r="E281" s="1">
        <v>1</v>
      </c>
      <c r="F281" s="1" t="s">
        <v>187</v>
      </c>
      <c r="G281" s="1">
        <v>1</v>
      </c>
      <c r="H281" s="1">
        <v>1.08</v>
      </c>
      <c r="I281" s="1">
        <v>1</v>
      </c>
      <c r="J281" s="1" t="s">
        <v>187</v>
      </c>
      <c r="K281" s="1">
        <v>1</v>
      </c>
      <c r="L281" s="1">
        <v>1.08</v>
      </c>
      <c r="M281" s="1">
        <v>0.99</v>
      </c>
      <c r="N281" s="32" t="s">
        <v>187</v>
      </c>
      <c r="O281" s="32" t="s">
        <v>187</v>
      </c>
      <c r="P281" s="32" t="s">
        <v>417</v>
      </c>
      <c r="Q281" s="36" t="s">
        <v>464</v>
      </c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</row>
    <row r="282" spans="2:107" ht="12.75">
      <c r="B282" t="s">
        <v>487</v>
      </c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</row>
    <row r="283" spans="2:107" ht="12.75">
      <c r="B283" t="s">
        <v>488</v>
      </c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</row>
    <row r="284" spans="3:107" ht="12.75">
      <c r="C284" s="32"/>
      <c r="D284" s="32"/>
      <c r="E284" s="57"/>
      <c r="F284" s="57"/>
      <c r="G284" s="57"/>
      <c r="H284" s="57"/>
      <c r="I284" s="57"/>
      <c r="J284" s="57"/>
      <c r="K284" s="57"/>
      <c r="L284" s="57"/>
      <c r="M284" s="57"/>
      <c r="N284" s="32"/>
      <c r="O284" s="32"/>
      <c r="P284" s="32"/>
      <c r="Q284" s="29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</row>
    <row r="285" spans="1:107" ht="12.75">
      <c r="A285">
        <v>61</v>
      </c>
      <c r="B285" t="s">
        <v>453</v>
      </c>
      <c r="C285" s="1" t="s">
        <v>457</v>
      </c>
      <c r="D285" s="29">
        <v>9</v>
      </c>
      <c r="E285" s="2">
        <v>18</v>
      </c>
      <c r="F285" s="2" t="s">
        <v>187</v>
      </c>
      <c r="G285" s="2">
        <v>18</v>
      </c>
      <c r="H285" s="2">
        <v>25.38</v>
      </c>
      <c r="I285" s="2">
        <v>18</v>
      </c>
      <c r="J285" s="2" t="s">
        <v>187</v>
      </c>
      <c r="K285" s="2">
        <v>18</v>
      </c>
      <c r="L285" s="2">
        <v>25.38</v>
      </c>
      <c r="M285" s="2" t="s">
        <v>483</v>
      </c>
      <c r="N285" s="32" t="s">
        <v>187</v>
      </c>
      <c r="O285" s="32" t="s">
        <v>187</v>
      </c>
      <c r="P285" s="32" t="s">
        <v>417</v>
      </c>
      <c r="Q285" s="36" t="s">
        <v>464</v>
      </c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</row>
    <row r="286" spans="2:107" ht="12.75">
      <c r="B286" t="s">
        <v>454</v>
      </c>
      <c r="C286" s="1" t="s">
        <v>98</v>
      </c>
      <c r="D286" s="29"/>
      <c r="E286" s="2"/>
      <c r="F286" s="2"/>
      <c r="G286" s="2"/>
      <c r="H286" s="2"/>
      <c r="I286" s="2"/>
      <c r="J286" s="2"/>
      <c r="K286" s="2"/>
      <c r="L286" s="2"/>
      <c r="M286" s="2"/>
      <c r="N286" s="29"/>
      <c r="O286" s="29"/>
      <c r="P286" s="29"/>
      <c r="Q286" s="29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</row>
    <row r="287" spans="2:107" ht="12.75">
      <c r="B287" t="s">
        <v>455</v>
      </c>
      <c r="C287" s="1" t="s">
        <v>458</v>
      </c>
      <c r="D287" s="29"/>
      <c r="E287" s="2"/>
      <c r="F287" s="2"/>
      <c r="G287" s="2"/>
      <c r="H287" s="2"/>
      <c r="I287" s="2"/>
      <c r="J287" s="2"/>
      <c r="K287" s="2"/>
      <c r="L287" s="2"/>
      <c r="M287" s="2"/>
      <c r="N287" s="29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</row>
    <row r="288" spans="2:107" ht="12.75">
      <c r="B288" t="s">
        <v>456</v>
      </c>
      <c r="C288" s="1" t="s">
        <v>20</v>
      </c>
      <c r="D288" s="33"/>
      <c r="E288" s="13"/>
      <c r="F288" s="2"/>
      <c r="G288" s="2"/>
      <c r="H288" s="2"/>
      <c r="I288" s="13"/>
      <c r="J288" s="2"/>
      <c r="K288" s="13"/>
      <c r="L288" s="13"/>
      <c r="M288" s="2"/>
      <c r="N288" s="33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</row>
    <row r="289" spans="2:107" ht="12.75">
      <c r="B289" s="33"/>
      <c r="D289" s="33"/>
      <c r="E289" s="13"/>
      <c r="F289" s="2"/>
      <c r="G289" s="2"/>
      <c r="H289" s="2"/>
      <c r="I289" s="13"/>
      <c r="J289" s="2"/>
      <c r="K289" s="13"/>
      <c r="L289" s="13"/>
      <c r="M289" s="2"/>
      <c r="N289" s="33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</row>
    <row r="290" spans="1:107" ht="12.75">
      <c r="A290">
        <v>62</v>
      </c>
      <c r="B290" s="71" t="s">
        <v>490</v>
      </c>
      <c r="C290" s="1" t="s">
        <v>493</v>
      </c>
      <c r="D290" s="33">
        <v>0.739</v>
      </c>
      <c r="E290" s="15">
        <v>0.66</v>
      </c>
      <c r="F290" s="2" t="s">
        <v>187</v>
      </c>
      <c r="G290" s="2">
        <v>0.66</v>
      </c>
      <c r="H290" s="2">
        <v>1.88</v>
      </c>
      <c r="I290" s="13">
        <v>0.66</v>
      </c>
      <c r="J290" s="2" t="s">
        <v>187</v>
      </c>
      <c r="K290" s="2">
        <v>0.66</v>
      </c>
      <c r="L290" s="2">
        <v>1.88</v>
      </c>
      <c r="M290" s="2" t="s">
        <v>471</v>
      </c>
      <c r="N290" s="32" t="s">
        <v>187</v>
      </c>
      <c r="O290" s="32" t="s">
        <v>187</v>
      </c>
      <c r="P290" s="32" t="s">
        <v>417</v>
      </c>
      <c r="Q290" s="36" t="s">
        <v>464</v>
      </c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</row>
    <row r="291" spans="2:107" ht="12.75">
      <c r="B291" s="71" t="s">
        <v>491</v>
      </c>
      <c r="C291" s="1" t="s">
        <v>219</v>
      </c>
      <c r="H291" s="7"/>
      <c r="I291" s="10"/>
      <c r="J291" s="7"/>
      <c r="K291" s="7"/>
      <c r="L291" s="7"/>
      <c r="M291" s="7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</row>
    <row r="292" spans="2:107" ht="12.75">
      <c r="B292" s="71" t="s">
        <v>492</v>
      </c>
      <c r="C292" s="1" t="s">
        <v>494</v>
      </c>
      <c r="H292" s="2"/>
      <c r="I292" s="13"/>
      <c r="J292" s="2"/>
      <c r="K292" s="2"/>
      <c r="L292" s="2"/>
      <c r="M292" s="7"/>
      <c r="Q292" s="1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</row>
    <row r="293" spans="8:107" ht="12.75">
      <c r="H293" s="2"/>
      <c r="I293" s="13"/>
      <c r="J293" s="2"/>
      <c r="K293" s="2"/>
      <c r="L293" s="2"/>
      <c r="M293" s="7"/>
      <c r="Q293" s="1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</row>
    <row r="294" spans="1:107" ht="12.75">
      <c r="A294">
        <v>63</v>
      </c>
      <c r="B294" t="s">
        <v>495</v>
      </c>
      <c r="C294" s="1" t="s">
        <v>498</v>
      </c>
      <c r="K294" s="1"/>
      <c r="L294" s="1"/>
      <c r="Q294" s="1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</row>
    <row r="295" spans="1:107" ht="12.75">
      <c r="A295" s="33"/>
      <c r="B295" t="s">
        <v>496</v>
      </c>
      <c r="C295" s="29" t="s">
        <v>499</v>
      </c>
      <c r="D295" s="33">
        <v>0.3456</v>
      </c>
      <c r="E295" s="33">
        <v>0.691</v>
      </c>
      <c r="F295" s="33" t="s">
        <v>187</v>
      </c>
      <c r="G295" s="33">
        <v>0.691</v>
      </c>
      <c r="H295" s="2">
        <v>0.98</v>
      </c>
      <c r="I295" s="13">
        <v>0.691</v>
      </c>
      <c r="J295" s="2" t="s">
        <v>187</v>
      </c>
      <c r="K295" s="2">
        <v>0.691</v>
      </c>
      <c r="L295" s="2">
        <v>0.98</v>
      </c>
      <c r="M295" s="16">
        <v>0.45</v>
      </c>
      <c r="N295" s="32" t="s">
        <v>187</v>
      </c>
      <c r="O295" s="32" t="s">
        <v>187</v>
      </c>
      <c r="P295" s="32" t="s">
        <v>417</v>
      </c>
      <c r="Q295" s="36" t="s">
        <v>464</v>
      </c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</row>
    <row r="296" spans="1:17" ht="12.75">
      <c r="A296" s="33"/>
      <c r="B296" t="s">
        <v>497</v>
      </c>
      <c r="C296" s="32"/>
      <c r="D296" s="33"/>
      <c r="E296" s="33"/>
      <c r="F296" s="33"/>
      <c r="G296" s="33"/>
      <c r="H296" s="16"/>
      <c r="I296" s="33"/>
      <c r="J296" s="33"/>
      <c r="K296" s="33"/>
      <c r="L296" s="33"/>
      <c r="M296" s="2"/>
      <c r="N296" s="33"/>
      <c r="O296" s="33"/>
      <c r="P296" s="33"/>
      <c r="Q296" s="29"/>
    </row>
    <row r="297" spans="1:17" ht="12.75">
      <c r="A297" s="33"/>
      <c r="B297" s="33" t="s">
        <v>103</v>
      </c>
      <c r="C297" s="32"/>
      <c r="D297" s="33"/>
      <c r="E297" s="33"/>
      <c r="F297" s="33"/>
      <c r="G297" s="33"/>
      <c r="H297" s="16"/>
      <c r="I297" s="33"/>
      <c r="J297" s="33"/>
      <c r="K297" s="33"/>
      <c r="L297" s="33"/>
      <c r="M297" s="2"/>
      <c r="N297" s="33"/>
      <c r="O297" s="33"/>
      <c r="P297" s="33"/>
      <c r="Q297" s="29"/>
    </row>
    <row r="298" spans="1:17" ht="12.75">
      <c r="A298" s="33"/>
      <c r="B298" s="33"/>
      <c r="C298" s="32"/>
      <c r="D298" s="33"/>
      <c r="E298" s="33"/>
      <c r="F298" s="33"/>
      <c r="G298" s="33"/>
      <c r="H298" s="16"/>
      <c r="I298" s="33"/>
      <c r="J298" s="33"/>
      <c r="K298" s="33"/>
      <c r="L298" s="33"/>
      <c r="M298" s="2"/>
      <c r="N298" s="33"/>
      <c r="O298" s="33"/>
      <c r="P298" s="33"/>
      <c r="Q298" s="29"/>
    </row>
    <row r="299" spans="1:17" ht="12.75">
      <c r="A299" s="33"/>
      <c r="B299" s="33"/>
      <c r="C299" s="32" t="s">
        <v>20</v>
      </c>
      <c r="D299" s="33"/>
      <c r="E299" s="33"/>
      <c r="F299" s="33"/>
      <c r="G299" s="33"/>
      <c r="H299" s="16"/>
      <c r="I299" s="33"/>
      <c r="J299" s="33"/>
      <c r="K299" s="33"/>
      <c r="L299" s="33"/>
      <c r="M299" s="2"/>
      <c r="N299" s="33"/>
      <c r="O299" s="33"/>
      <c r="P299" s="33"/>
      <c r="Q299" s="29"/>
    </row>
    <row r="300" spans="1:17" ht="12.75">
      <c r="A300" s="45"/>
      <c r="C300" s="45"/>
      <c r="D300" s="20"/>
      <c r="E300" s="20"/>
      <c r="F300" s="45"/>
      <c r="G300" s="45"/>
      <c r="H300" s="20"/>
      <c r="I300" s="20"/>
      <c r="J300" s="20"/>
      <c r="K300" s="20"/>
      <c r="L300" s="20"/>
      <c r="M300" s="20"/>
      <c r="N300" s="45"/>
      <c r="O300" s="45"/>
      <c r="P300" s="45"/>
      <c r="Q300" s="20"/>
    </row>
    <row r="301" spans="1:17" ht="12.75">
      <c r="A301" s="79"/>
      <c r="B301" s="80"/>
      <c r="C301" s="81" t="s">
        <v>500</v>
      </c>
      <c r="D301" s="81">
        <v>743.196</v>
      </c>
      <c r="E301" s="81">
        <v>2147.177</v>
      </c>
      <c r="F301" s="81">
        <v>80.06</v>
      </c>
      <c r="G301" s="81">
        <v>2227.241</v>
      </c>
      <c r="H301" s="81">
        <v>985.56</v>
      </c>
      <c r="I301" s="81">
        <v>2113.491</v>
      </c>
      <c r="J301" s="81">
        <v>18</v>
      </c>
      <c r="K301" s="82">
        <v>2116.491</v>
      </c>
      <c r="L301" s="81">
        <v>737.97</v>
      </c>
      <c r="M301" s="81"/>
      <c r="N301" s="80"/>
      <c r="O301" s="80"/>
      <c r="P301" s="80"/>
      <c r="Q301" s="79"/>
    </row>
    <row r="302" spans="1:17" ht="12.75">
      <c r="A302" s="29"/>
      <c r="B302" s="77"/>
      <c r="C302" s="29"/>
      <c r="D302" s="29"/>
      <c r="E302" s="29"/>
      <c r="F302" s="29"/>
      <c r="G302" s="29"/>
      <c r="H302" s="13"/>
      <c r="I302" s="29"/>
      <c r="J302" s="29"/>
      <c r="K302" s="29"/>
      <c r="L302" s="29"/>
      <c r="M302" s="29"/>
      <c r="N302" s="33"/>
      <c r="O302" s="33"/>
      <c r="P302" s="33"/>
      <c r="Q302" s="29"/>
    </row>
    <row r="303" spans="1:17" ht="12.75">
      <c r="A303" s="29"/>
      <c r="B303" s="77"/>
      <c r="C303" s="29"/>
      <c r="D303" s="29"/>
      <c r="E303" s="29"/>
      <c r="F303" s="29"/>
      <c r="G303" s="29"/>
      <c r="H303" s="13"/>
      <c r="I303" s="29"/>
      <c r="J303" s="29"/>
      <c r="K303" s="29"/>
      <c r="L303" s="29"/>
      <c r="M303" s="29"/>
      <c r="N303" s="33"/>
      <c r="O303" s="33"/>
      <c r="P303" s="33"/>
      <c r="Q303" s="29"/>
    </row>
    <row r="304" spans="1:17" ht="12.75">
      <c r="A304" s="29"/>
      <c r="B304" s="77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32"/>
      <c r="N304" s="33"/>
      <c r="O304" s="33"/>
      <c r="P304" s="33"/>
      <c r="Q304" s="29"/>
    </row>
    <row r="305" spans="1:17" ht="12.75">
      <c r="A305" s="14"/>
      <c r="B305" s="77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33"/>
      <c r="O305" s="33"/>
      <c r="P305" s="33"/>
      <c r="Q305" s="29"/>
    </row>
    <row r="306" spans="1:17" s="33" customFormat="1" ht="12.75">
      <c r="A306" s="29"/>
      <c r="C306" s="29"/>
      <c r="D306" s="29"/>
      <c r="E306" s="29"/>
      <c r="F306" s="29"/>
      <c r="G306" s="29"/>
      <c r="Q306" s="29"/>
    </row>
    <row r="307" s="33" customFormat="1" ht="12.75">
      <c r="Q307" s="29"/>
    </row>
    <row r="308" spans="3:17" s="33" customFormat="1" ht="12.75">
      <c r="C308" s="23" t="s">
        <v>501</v>
      </c>
      <c r="D308" s="23"/>
      <c r="E308" s="23"/>
      <c r="F308" s="23"/>
      <c r="G308" s="23"/>
      <c r="H308" s="23"/>
      <c r="I308" s="23" t="s">
        <v>502</v>
      </c>
      <c r="J308" s="23"/>
      <c r="K308" s="23"/>
      <c r="L308" s="23"/>
      <c r="Q308" s="29"/>
    </row>
    <row r="309" s="33" customFormat="1" ht="12.75"/>
    <row r="310" s="33" customFormat="1" ht="12.75"/>
    <row r="311" s="33" customFormat="1" ht="12.75"/>
    <row r="312" s="33" customFormat="1" ht="12.75"/>
    <row r="313" s="33" customFormat="1" ht="12.75"/>
    <row r="314" s="33" customFormat="1" ht="12.75"/>
    <row r="315" s="33" customFormat="1" ht="12.75"/>
    <row r="316" s="33" customFormat="1" ht="12.75"/>
    <row r="317" spans="4:17" s="33" customFormat="1" ht="12.75">
      <c r="D317" s="29"/>
      <c r="E317" s="29"/>
      <c r="F317" s="29"/>
      <c r="G317" s="29"/>
      <c r="H317" s="29"/>
      <c r="I317" s="29"/>
      <c r="J317" s="29"/>
      <c r="K317" s="29"/>
      <c r="L317" s="29"/>
      <c r="Q317" s="29"/>
    </row>
    <row r="318" spans="1:20" ht="12.75">
      <c r="A318" s="33"/>
      <c r="B318" s="23"/>
      <c r="C318" s="5"/>
      <c r="D318" s="29"/>
      <c r="E318" s="29"/>
      <c r="F318" s="29"/>
      <c r="G318" s="29"/>
      <c r="H318" s="34"/>
      <c r="I318" s="34"/>
      <c r="J318" s="29"/>
      <c r="K318" s="34"/>
      <c r="L318" s="34"/>
      <c r="M318" s="2"/>
      <c r="N318" s="34"/>
      <c r="O318" s="29"/>
      <c r="P318" s="34"/>
      <c r="Q318" s="29"/>
      <c r="R318" s="33"/>
      <c r="S318" s="33"/>
      <c r="T318" s="33"/>
    </row>
    <row r="319" spans="1:20" ht="12.75">
      <c r="A319" s="33"/>
      <c r="B319" s="33"/>
      <c r="C319" s="72"/>
      <c r="D319" s="29"/>
      <c r="E319" s="2"/>
      <c r="F319" s="2"/>
      <c r="G319" s="2"/>
      <c r="H319" s="2"/>
      <c r="I319" s="2"/>
      <c r="J319" s="2"/>
      <c r="K319" s="2"/>
      <c r="L319" s="2"/>
      <c r="M319" s="2"/>
      <c r="N319" s="16"/>
      <c r="O319" s="16"/>
      <c r="P319" s="16"/>
      <c r="Q319" s="29"/>
      <c r="R319" s="33"/>
      <c r="S319" s="33"/>
      <c r="T319" s="33"/>
    </row>
    <row r="320" spans="1:20" ht="12.75">
      <c r="A320" s="33"/>
      <c r="B320" s="13"/>
      <c r="C320" s="72"/>
      <c r="D320" s="29"/>
      <c r="E320" s="2"/>
      <c r="F320" s="2"/>
      <c r="G320" s="2"/>
      <c r="H320" s="2"/>
      <c r="I320" s="2"/>
      <c r="J320" s="2"/>
      <c r="K320" s="2"/>
      <c r="L320" s="2"/>
      <c r="M320" s="2"/>
      <c r="N320" s="29"/>
      <c r="O320" s="29"/>
      <c r="P320" s="29"/>
      <c r="Q320" s="29"/>
      <c r="R320" s="33"/>
      <c r="S320" s="33"/>
      <c r="T320" s="33"/>
    </row>
    <row r="321" spans="1:20" ht="12.75">
      <c r="A321" s="33"/>
      <c r="B321" s="13"/>
      <c r="C321" s="73"/>
      <c r="D321" s="29"/>
      <c r="E321" s="2"/>
      <c r="F321" s="2"/>
      <c r="G321" s="2"/>
      <c r="H321" s="2"/>
      <c r="I321" s="2"/>
      <c r="J321" s="2"/>
      <c r="K321" s="2"/>
      <c r="L321" s="2"/>
      <c r="M321" s="2"/>
      <c r="N321" s="29"/>
      <c r="O321" s="29"/>
      <c r="P321" s="29"/>
      <c r="Q321" s="29"/>
      <c r="R321" s="33"/>
      <c r="S321" s="33"/>
      <c r="T321" s="33"/>
    </row>
    <row r="322" spans="1:20" ht="12.75">
      <c r="A322" s="33"/>
      <c r="B322" s="30"/>
      <c r="C322" s="29"/>
      <c r="D322" s="29"/>
      <c r="E322" s="2"/>
      <c r="F322" s="2"/>
      <c r="G322" s="2"/>
      <c r="H322" s="2"/>
      <c r="I322" s="2"/>
      <c r="J322" s="2"/>
      <c r="K322" s="2"/>
      <c r="L322" s="2"/>
      <c r="M322" s="2"/>
      <c r="N322" s="29"/>
      <c r="O322" s="29"/>
      <c r="P322" s="29"/>
      <c r="Q322" s="29"/>
      <c r="R322" s="33"/>
      <c r="S322" s="33"/>
      <c r="T322" s="33"/>
    </row>
    <row r="323" spans="1:20" ht="12.75">
      <c r="A323" s="33"/>
      <c r="B323" s="30"/>
      <c r="C323" s="72"/>
      <c r="D323" s="29"/>
      <c r="E323" s="2"/>
      <c r="F323" s="2"/>
      <c r="G323" s="2"/>
      <c r="H323" s="2"/>
      <c r="I323" s="2"/>
      <c r="J323" s="2"/>
      <c r="K323" s="2"/>
      <c r="L323" s="2"/>
      <c r="M323" s="2"/>
      <c r="N323" s="16"/>
      <c r="O323" s="29"/>
      <c r="P323" s="16"/>
      <c r="Q323" s="29"/>
      <c r="R323" s="33"/>
      <c r="S323" s="33"/>
      <c r="T323" s="33"/>
    </row>
    <row r="324" spans="1:20" ht="12.75">
      <c r="A324" s="33"/>
      <c r="B324" s="30"/>
      <c r="C324" s="72"/>
      <c r="D324" s="29"/>
      <c r="E324" s="29"/>
      <c r="F324" s="29"/>
      <c r="G324" s="29"/>
      <c r="H324" s="29"/>
      <c r="I324" s="29"/>
      <c r="J324" s="16"/>
      <c r="K324" s="2"/>
      <c r="L324" s="29"/>
      <c r="M324" s="29"/>
      <c r="N324" s="29"/>
      <c r="O324" s="29"/>
      <c r="P324" s="29"/>
      <c r="Q324" s="29"/>
      <c r="R324" s="33"/>
      <c r="S324" s="33"/>
      <c r="T324" s="33"/>
    </row>
    <row r="325" spans="1:20" ht="12.75">
      <c r="A325" s="33"/>
      <c r="B325" s="30"/>
      <c r="C325" s="73"/>
      <c r="D325" s="29"/>
      <c r="E325" s="2"/>
      <c r="F325" s="2"/>
      <c r="G325" s="2"/>
      <c r="H325" s="2"/>
      <c r="I325" s="2"/>
      <c r="J325" s="2"/>
      <c r="K325" s="16"/>
      <c r="L325" s="2"/>
      <c r="M325" s="2"/>
      <c r="N325" s="29"/>
      <c r="O325" s="29"/>
      <c r="P325" s="29"/>
      <c r="Q325" s="29"/>
      <c r="R325" s="33"/>
      <c r="S325" s="33"/>
      <c r="T325" s="33"/>
    </row>
    <row r="326" spans="1:20" ht="12.75">
      <c r="A326" s="33"/>
      <c r="B326" s="33"/>
      <c r="C326" s="29"/>
      <c r="D326" s="29"/>
      <c r="E326" s="2"/>
      <c r="F326" s="2"/>
      <c r="G326" s="2"/>
      <c r="H326" s="2"/>
      <c r="I326" s="2"/>
      <c r="J326" s="2"/>
      <c r="K326" s="2"/>
      <c r="L326" s="2"/>
      <c r="M326" s="2"/>
      <c r="N326" s="29"/>
      <c r="O326" s="29"/>
      <c r="P326" s="29"/>
      <c r="Q326" s="29"/>
      <c r="R326" s="33"/>
      <c r="S326" s="33"/>
      <c r="T326" s="33"/>
    </row>
    <row r="327" spans="1:20" ht="12.75">
      <c r="A327" s="33"/>
      <c r="B327" s="71"/>
      <c r="C327" s="29"/>
      <c r="D327" s="29"/>
      <c r="E327" s="2"/>
      <c r="F327" s="2"/>
      <c r="G327" s="2"/>
      <c r="H327" s="2"/>
      <c r="I327" s="2"/>
      <c r="J327" s="2"/>
      <c r="K327" s="2"/>
      <c r="L327" s="2"/>
      <c r="M327" s="2"/>
      <c r="N327" s="29"/>
      <c r="O327" s="29"/>
      <c r="P327" s="29"/>
      <c r="Q327" s="29"/>
      <c r="R327" s="33"/>
      <c r="S327" s="33"/>
      <c r="T327" s="33"/>
    </row>
    <row r="328" spans="1:20" ht="12.75">
      <c r="A328" s="33"/>
      <c r="B328" s="71"/>
      <c r="C328" s="29"/>
      <c r="D328" s="29"/>
      <c r="E328" s="2"/>
      <c r="F328" s="2"/>
      <c r="G328" s="2"/>
      <c r="H328" s="2"/>
      <c r="I328" s="2"/>
      <c r="J328" s="2"/>
      <c r="K328" s="2"/>
      <c r="L328" s="2"/>
      <c r="M328" s="2"/>
      <c r="N328" s="29"/>
      <c r="O328" s="29"/>
      <c r="P328" s="29"/>
      <c r="Q328" s="29"/>
      <c r="R328" s="33"/>
      <c r="S328" s="33"/>
      <c r="T328" s="33"/>
    </row>
    <row r="329" spans="1:20" ht="12.75">
      <c r="A329" s="2"/>
      <c r="B329" s="71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33"/>
      <c r="S329" s="33"/>
      <c r="T329" s="33"/>
    </row>
    <row r="330" spans="1:83" ht="12.75">
      <c r="A330" s="33"/>
      <c r="B330" s="33"/>
      <c r="C330" s="29"/>
      <c r="D330" s="29"/>
      <c r="E330" s="2"/>
      <c r="F330" s="2"/>
      <c r="G330" s="2"/>
      <c r="H330" s="2"/>
      <c r="I330" s="2"/>
      <c r="J330" s="2"/>
      <c r="K330" s="2"/>
      <c r="L330" s="2"/>
      <c r="M330" s="2"/>
      <c r="N330" s="29"/>
      <c r="O330" s="29"/>
      <c r="P330" s="29"/>
      <c r="Q330" s="29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  <c r="AY330" s="33"/>
      <c r="AZ330" s="33"/>
      <c r="BA330" s="33"/>
      <c r="BB330" s="33"/>
      <c r="BC330" s="33"/>
      <c r="BD330" s="33"/>
      <c r="BE330" s="33"/>
      <c r="BF330" s="33"/>
      <c r="BG330" s="33"/>
      <c r="BH330" s="33"/>
      <c r="BI330" s="33"/>
      <c r="BJ330" s="33"/>
      <c r="BK330" s="33"/>
      <c r="BL330" s="33"/>
      <c r="BM330" s="33"/>
      <c r="BN330" s="33"/>
      <c r="BO330" s="33"/>
      <c r="BP330" s="33"/>
      <c r="BQ330" s="33"/>
      <c r="BR330" s="33"/>
      <c r="BS330" s="33"/>
      <c r="BT330" s="33"/>
      <c r="BU330" s="33"/>
      <c r="BV330" s="33"/>
      <c r="BW330" s="33"/>
      <c r="BX330" s="33"/>
      <c r="BY330" s="33"/>
      <c r="BZ330" s="33"/>
      <c r="CA330" s="33"/>
      <c r="CB330" s="33"/>
      <c r="CC330" s="33"/>
      <c r="CD330" s="33"/>
      <c r="CE330" s="33"/>
    </row>
    <row r="331" spans="1:83" ht="12.75">
      <c r="A331" s="33"/>
      <c r="B331" s="33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3"/>
      <c r="BG331" s="33"/>
      <c r="BH331" s="33"/>
      <c r="BI331" s="33"/>
      <c r="BJ331" s="33"/>
      <c r="BK331" s="33"/>
      <c r="BL331" s="33"/>
      <c r="BM331" s="33"/>
      <c r="BN331" s="33"/>
      <c r="BO331" s="33"/>
      <c r="BP331" s="33"/>
      <c r="BQ331" s="33"/>
      <c r="BR331" s="33"/>
      <c r="BS331" s="33"/>
      <c r="BT331" s="33"/>
      <c r="BU331" s="33"/>
      <c r="BV331" s="33"/>
      <c r="BW331" s="33"/>
      <c r="BX331" s="33"/>
      <c r="BY331" s="33"/>
      <c r="BZ331" s="33"/>
      <c r="CA331" s="33"/>
      <c r="CB331" s="33"/>
      <c r="CC331" s="33"/>
      <c r="CD331" s="33"/>
      <c r="CE331" s="33"/>
    </row>
    <row r="332" spans="1:83" ht="12.75">
      <c r="A332" s="33"/>
      <c r="B332" s="33"/>
      <c r="C332" s="29"/>
      <c r="D332" s="29"/>
      <c r="E332" s="2"/>
      <c r="F332" s="2"/>
      <c r="G332" s="2"/>
      <c r="H332" s="2"/>
      <c r="I332" s="2"/>
      <c r="J332" s="2"/>
      <c r="K332" s="2"/>
      <c r="L332" s="2"/>
      <c r="M332" s="2"/>
      <c r="N332" s="29"/>
      <c r="O332" s="29"/>
      <c r="P332" s="29"/>
      <c r="Q332" s="29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33"/>
      <c r="BJ332" s="33"/>
      <c r="BK332" s="33"/>
      <c r="BL332" s="33"/>
      <c r="BM332" s="33"/>
      <c r="BN332" s="33"/>
      <c r="BO332" s="33"/>
      <c r="BP332" s="33"/>
      <c r="BQ332" s="33"/>
      <c r="BR332" s="33"/>
      <c r="BS332" s="33"/>
      <c r="BT332" s="33"/>
      <c r="BU332" s="33"/>
      <c r="BV332" s="33"/>
      <c r="BW332" s="33"/>
      <c r="BX332" s="33"/>
      <c r="BY332" s="33"/>
      <c r="BZ332" s="33"/>
      <c r="CA332" s="33"/>
      <c r="CB332" s="33"/>
      <c r="CC332" s="33"/>
      <c r="CD332" s="33"/>
      <c r="CE332" s="33"/>
    </row>
    <row r="333" spans="1:83" ht="12.75">
      <c r="A333" s="33"/>
      <c r="B333" s="33"/>
      <c r="C333" s="29"/>
      <c r="D333" s="29"/>
      <c r="E333" s="2"/>
      <c r="F333" s="2"/>
      <c r="G333" s="2"/>
      <c r="H333" s="2"/>
      <c r="I333" s="2"/>
      <c r="J333" s="2"/>
      <c r="K333" s="2"/>
      <c r="L333" s="2"/>
      <c r="M333" s="2"/>
      <c r="N333" s="29"/>
      <c r="O333" s="29"/>
      <c r="P333" s="29"/>
      <c r="Q333" s="29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  <c r="BG333" s="33"/>
      <c r="BH333" s="33"/>
      <c r="BI333" s="33"/>
      <c r="BJ333" s="33"/>
      <c r="BK333" s="33"/>
      <c r="BL333" s="33"/>
      <c r="BM333" s="33"/>
      <c r="BN333" s="33"/>
      <c r="BO333" s="33"/>
      <c r="BP333" s="33"/>
      <c r="BQ333" s="33"/>
      <c r="BR333" s="33"/>
      <c r="BS333" s="33"/>
      <c r="BT333" s="33"/>
      <c r="BU333" s="33"/>
      <c r="BV333" s="33"/>
      <c r="BW333" s="33"/>
      <c r="BX333" s="33"/>
      <c r="BY333" s="33"/>
      <c r="BZ333" s="33"/>
      <c r="CA333" s="33"/>
      <c r="CB333" s="33"/>
      <c r="CC333" s="33"/>
      <c r="CD333" s="33"/>
      <c r="CE333" s="33"/>
    </row>
    <row r="334" spans="1:83" ht="12.75">
      <c r="A334" s="33"/>
      <c r="B334" s="33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  <c r="AX334" s="33"/>
      <c r="AY334" s="33"/>
      <c r="AZ334" s="33"/>
      <c r="BA334" s="33"/>
      <c r="BB334" s="33"/>
      <c r="BC334" s="33"/>
      <c r="BD334" s="33"/>
      <c r="BE334" s="33"/>
      <c r="BF334" s="33"/>
      <c r="BG334" s="33"/>
      <c r="BH334" s="33"/>
      <c r="BI334" s="33"/>
      <c r="BJ334" s="33"/>
      <c r="BK334" s="33"/>
      <c r="BL334" s="33"/>
      <c r="BM334" s="33"/>
      <c r="BN334" s="33"/>
      <c r="BO334" s="33"/>
      <c r="BP334" s="33"/>
      <c r="BQ334" s="33"/>
      <c r="BR334" s="33"/>
      <c r="BS334" s="33"/>
      <c r="BT334" s="33"/>
      <c r="BU334" s="33"/>
      <c r="BV334" s="33"/>
      <c r="BW334" s="33"/>
      <c r="BX334" s="33"/>
      <c r="BY334" s="33"/>
      <c r="BZ334" s="33"/>
      <c r="CA334" s="33"/>
      <c r="CB334" s="33"/>
      <c r="CC334" s="33"/>
      <c r="CD334" s="33"/>
      <c r="CE334" s="33"/>
    </row>
    <row r="335" spans="1:83" ht="12.75">
      <c r="A335" s="33"/>
      <c r="B335" s="71"/>
      <c r="C335" s="29"/>
      <c r="D335" s="29"/>
      <c r="E335" s="2"/>
      <c r="F335" s="2"/>
      <c r="G335" s="2"/>
      <c r="H335" s="2"/>
      <c r="I335" s="2"/>
      <c r="J335" s="2"/>
      <c r="K335" s="2"/>
      <c r="L335" s="2"/>
      <c r="M335" s="2"/>
      <c r="N335" s="29"/>
      <c r="O335" s="29"/>
      <c r="P335" s="29"/>
      <c r="Q335" s="29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  <c r="AX335" s="33"/>
      <c r="AY335" s="33"/>
      <c r="AZ335" s="33"/>
      <c r="BA335" s="33"/>
      <c r="BB335" s="33"/>
      <c r="BC335" s="33"/>
      <c r="BD335" s="33"/>
      <c r="BE335" s="33"/>
      <c r="BF335" s="33"/>
      <c r="BG335" s="33"/>
      <c r="BH335" s="33"/>
      <c r="BI335" s="33"/>
      <c r="BJ335" s="33"/>
      <c r="BK335" s="33"/>
      <c r="BL335" s="33"/>
      <c r="BM335" s="33"/>
      <c r="BN335" s="33"/>
      <c r="BO335" s="33"/>
      <c r="BP335" s="33"/>
      <c r="BQ335" s="33"/>
      <c r="BR335" s="33"/>
      <c r="BS335" s="33"/>
      <c r="BT335" s="33"/>
      <c r="BU335" s="33"/>
      <c r="BV335" s="33"/>
      <c r="BW335" s="33"/>
      <c r="BX335" s="33"/>
      <c r="BY335" s="33"/>
      <c r="BZ335" s="33"/>
      <c r="CA335" s="33"/>
      <c r="CB335" s="33"/>
      <c r="CC335" s="33"/>
      <c r="CD335" s="33"/>
      <c r="CE335" s="33"/>
    </row>
    <row r="336" spans="1:83" ht="12.75">
      <c r="A336" s="33"/>
      <c r="B336" s="71"/>
      <c r="C336" s="33"/>
      <c r="D336" s="29"/>
      <c r="E336" s="2"/>
      <c r="F336" s="2"/>
      <c r="G336" s="2"/>
      <c r="H336" s="2"/>
      <c r="I336" s="2"/>
      <c r="J336" s="2"/>
      <c r="K336" s="2"/>
      <c r="L336" s="2"/>
      <c r="M336" s="2"/>
      <c r="N336" s="16"/>
      <c r="O336" s="29"/>
      <c r="P336" s="16"/>
      <c r="Q336" s="29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  <c r="AY336" s="33"/>
      <c r="AZ336" s="33"/>
      <c r="BA336" s="33"/>
      <c r="BB336" s="33"/>
      <c r="BC336" s="33"/>
      <c r="BD336" s="33"/>
      <c r="BE336" s="33"/>
      <c r="BF336" s="33"/>
      <c r="BG336" s="33"/>
      <c r="BH336" s="33"/>
      <c r="BI336" s="33"/>
      <c r="BJ336" s="33"/>
      <c r="BK336" s="33"/>
      <c r="BL336" s="33"/>
      <c r="BM336" s="33"/>
      <c r="BN336" s="33"/>
      <c r="BO336" s="33"/>
      <c r="BP336" s="33"/>
      <c r="BQ336" s="33"/>
      <c r="BR336" s="33"/>
      <c r="BS336" s="33"/>
      <c r="BT336" s="33"/>
      <c r="BU336" s="33"/>
      <c r="BV336" s="33"/>
      <c r="BW336" s="33"/>
      <c r="BX336" s="33"/>
      <c r="BY336" s="33"/>
      <c r="BZ336" s="33"/>
      <c r="CA336" s="33"/>
      <c r="CB336" s="33"/>
      <c r="CC336" s="33"/>
      <c r="CD336" s="33"/>
      <c r="CE336" s="33"/>
    </row>
    <row r="337" spans="1:83" ht="12.75">
      <c r="A337" s="33"/>
      <c r="B337" s="71"/>
      <c r="C337" s="33"/>
      <c r="D337" s="29"/>
      <c r="E337" s="2"/>
      <c r="F337" s="2"/>
      <c r="G337" s="2"/>
      <c r="H337" s="2"/>
      <c r="I337" s="2"/>
      <c r="J337" s="2"/>
      <c r="K337" s="2"/>
      <c r="L337" s="2"/>
      <c r="M337" s="2"/>
      <c r="N337" s="29"/>
      <c r="O337" s="29"/>
      <c r="P337" s="29"/>
      <c r="Q337" s="29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  <c r="AY337" s="33"/>
      <c r="AZ337" s="33"/>
      <c r="BA337" s="33"/>
      <c r="BB337" s="33"/>
      <c r="BC337" s="33"/>
      <c r="BD337" s="33"/>
      <c r="BE337" s="33"/>
      <c r="BF337" s="33"/>
      <c r="BG337" s="33"/>
      <c r="BH337" s="33"/>
      <c r="BI337" s="33"/>
      <c r="BJ337" s="33"/>
      <c r="BK337" s="33"/>
      <c r="BL337" s="33"/>
      <c r="BM337" s="33"/>
      <c r="BN337" s="33"/>
      <c r="BO337" s="33"/>
      <c r="BP337" s="33"/>
      <c r="BQ337" s="33"/>
      <c r="BR337" s="33"/>
      <c r="BS337" s="33"/>
      <c r="BT337" s="33"/>
      <c r="BU337" s="33"/>
      <c r="BV337" s="33"/>
      <c r="BW337" s="33"/>
      <c r="BX337" s="33"/>
      <c r="BY337" s="33"/>
      <c r="BZ337" s="33"/>
      <c r="CA337" s="33"/>
      <c r="CB337" s="33"/>
      <c r="CC337" s="33"/>
      <c r="CD337" s="33"/>
      <c r="CE337" s="33"/>
    </row>
    <row r="338" spans="1:83" ht="12.75">
      <c r="A338" s="33"/>
      <c r="B338" s="33"/>
      <c r="C338" s="33"/>
      <c r="D338" s="29"/>
      <c r="E338" s="2"/>
      <c r="F338" s="2"/>
      <c r="G338" s="2"/>
      <c r="H338" s="2"/>
      <c r="I338" s="2"/>
      <c r="J338" s="2"/>
      <c r="K338" s="2"/>
      <c r="L338" s="2"/>
      <c r="M338" s="2"/>
      <c r="N338" s="29"/>
      <c r="O338" s="29"/>
      <c r="P338" s="29"/>
      <c r="Q338" s="29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  <c r="AU338" s="33"/>
      <c r="AV338" s="33"/>
      <c r="AW338" s="33"/>
      <c r="AX338" s="33"/>
      <c r="AY338" s="33"/>
      <c r="AZ338" s="33"/>
      <c r="BA338" s="33"/>
      <c r="BB338" s="33"/>
      <c r="BC338" s="33"/>
      <c r="BD338" s="33"/>
      <c r="BE338" s="33"/>
      <c r="BF338" s="33"/>
      <c r="BG338" s="33"/>
      <c r="BH338" s="33"/>
      <c r="BI338" s="33"/>
      <c r="BJ338" s="33"/>
      <c r="BK338" s="33"/>
      <c r="BL338" s="33"/>
      <c r="BM338" s="33"/>
      <c r="BN338" s="33"/>
      <c r="BO338" s="33"/>
      <c r="BP338" s="33"/>
      <c r="BQ338" s="33"/>
      <c r="BR338" s="33"/>
      <c r="BS338" s="33"/>
      <c r="BT338" s="33"/>
      <c r="BU338" s="33"/>
      <c r="BV338" s="33"/>
      <c r="BW338" s="33"/>
      <c r="BX338" s="33"/>
      <c r="BY338" s="33"/>
      <c r="BZ338" s="33"/>
      <c r="CA338" s="33"/>
      <c r="CB338" s="33"/>
      <c r="CC338" s="33"/>
      <c r="CD338" s="33"/>
      <c r="CE338" s="33"/>
    </row>
    <row r="339" spans="1:83" ht="12.75">
      <c r="A339" s="33"/>
      <c r="B339" s="33"/>
      <c r="C339" s="33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U339" s="33"/>
      <c r="AV339" s="33"/>
      <c r="AW339" s="33"/>
      <c r="AX339" s="33"/>
      <c r="AY339" s="33"/>
      <c r="AZ339" s="33"/>
      <c r="BA339" s="33"/>
      <c r="BB339" s="33"/>
      <c r="BC339" s="33"/>
      <c r="BD339" s="33"/>
      <c r="BE339" s="33"/>
      <c r="BF339" s="33"/>
      <c r="BG339" s="33"/>
      <c r="BH339" s="33"/>
      <c r="BI339" s="33"/>
      <c r="BJ339" s="33"/>
      <c r="BK339" s="33"/>
      <c r="BL339" s="33"/>
      <c r="BM339" s="33"/>
      <c r="BN339" s="33"/>
      <c r="BO339" s="33"/>
      <c r="BP339" s="33"/>
      <c r="BQ339" s="33"/>
      <c r="BR339" s="33"/>
      <c r="BS339" s="33"/>
      <c r="BT339" s="33"/>
      <c r="BU339" s="33"/>
      <c r="BV339" s="33"/>
      <c r="BW339" s="33"/>
      <c r="BX339" s="33"/>
      <c r="BY339" s="33"/>
      <c r="BZ339" s="33"/>
      <c r="CA339" s="33"/>
      <c r="CB339" s="33"/>
      <c r="CC339" s="33"/>
      <c r="CD339" s="33"/>
      <c r="CE339" s="33"/>
    </row>
    <row r="340" spans="1:83" ht="12.75">
      <c r="A340" s="33"/>
      <c r="B340" s="33"/>
      <c r="C340" s="29"/>
      <c r="D340" s="29"/>
      <c r="E340" s="2"/>
      <c r="F340" s="2"/>
      <c r="G340" s="2"/>
      <c r="H340" s="2"/>
      <c r="I340" s="2"/>
      <c r="J340" s="2"/>
      <c r="K340" s="2"/>
      <c r="L340" s="2"/>
      <c r="M340" s="29"/>
      <c r="N340" s="29"/>
      <c r="O340" s="29"/>
      <c r="P340" s="29"/>
      <c r="Q340" s="29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  <c r="BG340" s="33"/>
      <c r="BH340" s="33"/>
      <c r="BI340" s="33"/>
      <c r="BJ340" s="33"/>
      <c r="BK340" s="33"/>
      <c r="BL340" s="33"/>
      <c r="BM340" s="33"/>
      <c r="BN340" s="33"/>
      <c r="BO340" s="33"/>
      <c r="BP340" s="33"/>
      <c r="BQ340" s="33"/>
      <c r="BR340" s="33"/>
      <c r="BS340" s="33"/>
      <c r="BT340" s="33"/>
      <c r="BU340" s="33"/>
      <c r="BV340" s="33"/>
      <c r="BW340" s="33"/>
      <c r="BX340" s="33"/>
      <c r="BY340" s="33"/>
      <c r="BZ340" s="33"/>
      <c r="CA340" s="33"/>
      <c r="CB340" s="33"/>
      <c r="CC340" s="33"/>
      <c r="CD340" s="33"/>
      <c r="CE340" s="33"/>
    </row>
    <row r="341" spans="1:83" ht="12.75">
      <c r="A341" s="33"/>
      <c r="B341" s="33"/>
      <c r="C341" s="33"/>
      <c r="D341" s="33"/>
      <c r="E341" s="13"/>
      <c r="F341" s="2"/>
      <c r="G341" s="2"/>
      <c r="H341" s="2"/>
      <c r="I341" s="13"/>
      <c r="J341" s="2"/>
      <c r="K341" s="13"/>
      <c r="L341" s="13"/>
      <c r="M341" s="33"/>
      <c r="N341" s="33"/>
      <c r="O341" s="33"/>
      <c r="P341" s="33"/>
      <c r="Q341" s="29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  <c r="AY341" s="33"/>
      <c r="AZ341" s="33"/>
      <c r="BA341" s="33"/>
      <c r="BB341" s="33"/>
      <c r="BC341" s="33"/>
      <c r="BD341" s="33"/>
      <c r="BE341" s="33"/>
      <c r="BF341" s="33"/>
      <c r="BG341" s="33"/>
      <c r="BH341" s="33"/>
      <c r="BI341" s="33"/>
      <c r="BJ341" s="33"/>
      <c r="BK341" s="33"/>
      <c r="BL341" s="33"/>
      <c r="BM341" s="33"/>
      <c r="BN341" s="33"/>
      <c r="BO341" s="33"/>
      <c r="BP341" s="33"/>
      <c r="BQ341" s="33"/>
      <c r="BR341" s="33"/>
      <c r="BS341" s="33"/>
      <c r="BT341" s="33"/>
      <c r="BU341" s="33"/>
      <c r="BV341" s="33"/>
      <c r="BW341" s="33"/>
      <c r="BX341" s="33"/>
      <c r="BY341" s="33"/>
      <c r="BZ341" s="33"/>
      <c r="CA341" s="33"/>
      <c r="CB341" s="33"/>
      <c r="CC341" s="33"/>
      <c r="CD341" s="33"/>
      <c r="CE341" s="33"/>
    </row>
    <row r="342" spans="1:83" ht="12.75">
      <c r="A342" s="33"/>
      <c r="B342" s="33"/>
      <c r="C342" s="33"/>
      <c r="D342" s="33"/>
      <c r="E342" s="13"/>
      <c r="F342" s="2"/>
      <c r="G342" s="2"/>
      <c r="H342" s="2"/>
      <c r="I342" s="13"/>
      <c r="J342" s="2"/>
      <c r="K342" s="13"/>
      <c r="L342" s="13"/>
      <c r="M342" s="33"/>
      <c r="N342" s="33"/>
      <c r="O342" s="33"/>
      <c r="P342" s="33"/>
      <c r="Q342" s="29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  <c r="AY342" s="33"/>
      <c r="AZ342" s="33"/>
      <c r="BA342" s="33"/>
      <c r="BB342" s="33"/>
      <c r="BC342" s="33"/>
      <c r="BD342" s="33"/>
      <c r="BE342" s="33"/>
      <c r="BF342" s="33"/>
      <c r="BG342" s="33"/>
      <c r="BH342" s="33"/>
      <c r="BI342" s="33"/>
      <c r="BJ342" s="33"/>
      <c r="BK342" s="33"/>
      <c r="BL342" s="33"/>
      <c r="BM342" s="33"/>
      <c r="BN342" s="33"/>
      <c r="BO342" s="33"/>
      <c r="BP342" s="33"/>
      <c r="BQ342" s="33"/>
      <c r="BR342" s="33"/>
      <c r="BS342" s="33"/>
      <c r="BT342" s="33"/>
      <c r="BU342" s="33"/>
      <c r="BV342" s="33"/>
      <c r="BW342" s="33"/>
      <c r="BX342" s="33"/>
      <c r="BY342" s="33"/>
      <c r="BZ342" s="33"/>
      <c r="CA342" s="33"/>
      <c r="CB342" s="33"/>
      <c r="CC342" s="33"/>
      <c r="CD342" s="33"/>
      <c r="CE342" s="33"/>
    </row>
    <row r="343" spans="1:83" ht="12.75">
      <c r="A343" s="33"/>
      <c r="B343" s="33"/>
      <c r="C343" s="33"/>
      <c r="D343" s="33"/>
      <c r="E343" s="15"/>
      <c r="F343" s="2"/>
      <c r="G343" s="2"/>
      <c r="H343" s="2"/>
      <c r="I343" s="13"/>
      <c r="J343" s="2"/>
      <c r="K343" s="13"/>
      <c r="L343" s="13"/>
      <c r="M343" s="33"/>
      <c r="N343" s="33"/>
      <c r="O343" s="33"/>
      <c r="P343" s="33"/>
      <c r="Q343" s="29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  <c r="AY343" s="33"/>
      <c r="AZ343" s="33"/>
      <c r="BA343" s="33"/>
      <c r="BB343" s="33"/>
      <c r="BC343" s="33"/>
      <c r="BD343" s="33"/>
      <c r="BE343" s="33"/>
      <c r="BF343" s="33"/>
      <c r="BG343" s="33"/>
      <c r="BH343" s="33"/>
      <c r="BI343" s="33"/>
      <c r="BJ343" s="33"/>
      <c r="BK343" s="33"/>
      <c r="BL343" s="33"/>
      <c r="BM343" s="33"/>
      <c r="BN343" s="33"/>
      <c r="BO343" s="33"/>
      <c r="BP343" s="33"/>
      <c r="BQ343" s="33"/>
      <c r="BR343" s="33"/>
      <c r="BS343" s="33"/>
      <c r="BT343" s="33"/>
      <c r="BU343" s="33"/>
      <c r="BV343" s="33"/>
      <c r="BW343" s="33"/>
      <c r="BX343" s="33"/>
      <c r="BY343" s="33"/>
      <c r="BZ343" s="33"/>
      <c r="CA343" s="33"/>
      <c r="CB343" s="33"/>
      <c r="CC343" s="33"/>
      <c r="CD343" s="33"/>
      <c r="CE343" s="33"/>
    </row>
    <row r="344" spans="1:83" ht="12.7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29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  <c r="AY344" s="33"/>
      <c r="AZ344" s="33"/>
      <c r="BA344" s="33"/>
      <c r="BB344" s="33"/>
      <c r="BC344" s="33"/>
      <c r="BD344" s="33"/>
      <c r="BE344" s="33"/>
      <c r="BF344" s="33"/>
      <c r="BG344" s="33"/>
      <c r="BH344" s="33"/>
      <c r="BI344" s="33"/>
      <c r="BJ344" s="33"/>
      <c r="BK344" s="33"/>
      <c r="BL344" s="33"/>
      <c r="BM344" s="33"/>
      <c r="BN344" s="33"/>
      <c r="BO344" s="33"/>
      <c r="BP344" s="33"/>
      <c r="BQ344" s="33"/>
      <c r="BR344" s="33"/>
      <c r="BS344" s="33"/>
      <c r="BT344" s="33"/>
      <c r="BU344" s="33"/>
      <c r="BV344" s="33"/>
      <c r="BW344" s="33"/>
      <c r="BX344" s="33"/>
      <c r="BY344" s="33"/>
      <c r="BZ344" s="33"/>
      <c r="CA344" s="33"/>
      <c r="CB344" s="33"/>
      <c r="CC344" s="33"/>
      <c r="CD344" s="33"/>
      <c r="CE344" s="33"/>
    </row>
    <row r="345" spans="1:83" ht="12.7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29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  <c r="AV345" s="33"/>
      <c r="AW345" s="33"/>
      <c r="AX345" s="33"/>
      <c r="AY345" s="33"/>
      <c r="AZ345" s="33"/>
      <c r="BA345" s="33"/>
      <c r="BB345" s="33"/>
      <c r="BC345" s="33"/>
      <c r="BD345" s="33"/>
      <c r="BE345" s="33"/>
      <c r="BF345" s="33"/>
      <c r="BG345" s="33"/>
      <c r="BH345" s="33"/>
      <c r="BI345" s="33"/>
      <c r="BJ345" s="33"/>
      <c r="BK345" s="33"/>
      <c r="BL345" s="33"/>
      <c r="BM345" s="33"/>
      <c r="BN345" s="33"/>
      <c r="BO345" s="33"/>
      <c r="BP345" s="33"/>
      <c r="BQ345" s="33"/>
      <c r="BR345" s="33"/>
      <c r="BS345" s="33"/>
      <c r="BT345" s="33"/>
      <c r="BU345" s="33"/>
      <c r="BV345" s="33"/>
      <c r="BW345" s="33"/>
      <c r="BX345" s="33"/>
      <c r="BY345" s="33"/>
      <c r="BZ345" s="33"/>
      <c r="CA345" s="33"/>
      <c r="CB345" s="33"/>
      <c r="CC345" s="33"/>
      <c r="CD345" s="33"/>
      <c r="CE345" s="33"/>
    </row>
    <row r="346" spans="1:83" ht="12.75">
      <c r="A346" s="33"/>
      <c r="B346" s="33"/>
      <c r="C346" s="33"/>
      <c r="D346" s="33"/>
      <c r="E346" s="33"/>
      <c r="F346" s="33"/>
      <c r="G346" s="33"/>
      <c r="H346" s="2"/>
      <c r="I346" s="13"/>
      <c r="J346" s="2"/>
      <c r="K346" s="13"/>
      <c r="L346" s="13"/>
      <c r="M346" s="33"/>
      <c r="N346" s="33"/>
      <c r="O346" s="33"/>
      <c r="P346" s="33"/>
      <c r="Q346" s="29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  <c r="AY346" s="33"/>
      <c r="AZ346" s="33"/>
      <c r="BA346" s="33"/>
      <c r="BB346" s="33"/>
      <c r="BC346" s="33"/>
      <c r="BD346" s="33"/>
      <c r="BE346" s="33"/>
      <c r="BF346" s="33"/>
      <c r="BG346" s="33"/>
      <c r="BH346" s="33"/>
      <c r="BI346" s="33"/>
      <c r="BJ346" s="33"/>
      <c r="BK346" s="33"/>
      <c r="BL346" s="33"/>
      <c r="BM346" s="33"/>
      <c r="BN346" s="33"/>
      <c r="BO346" s="33"/>
      <c r="BP346" s="33"/>
      <c r="BQ346" s="33"/>
      <c r="BR346" s="33"/>
      <c r="BS346" s="33"/>
      <c r="BT346" s="33"/>
      <c r="BU346" s="33"/>
      <c r="BV346" s="33"/>
      <c r="BW346" s="33"/>
      <c r="BX346" s="33"/>
      <c r="BY346" s="33"/>
      <c r="BZ346" s="33"/>
      <c r="CA346" s="33"/>
      <c r="CB346" s="33"/>
      <c r="CC346" s="33"/>
      <c r="CD346" s="33"/>
      <c r="CE346" s="33"/>
    </row>
    <row r="347" spans="1:83" ht="12.75">
      <c r="A347" s="33"/>
      <c r="B347" s="33"/>
      <c r="C347" s="33"/>
      <c r="D347" s="33"/>
      <c r="E347" s="33"/>
      <c r="F347" s="33"/>
      <c r="G347" s="33"/>
      <c r="H347" s="2"/>
      <c r="I347" s="13"/>
      <c r="J347" s="2"/>
      <c r="K347" s="13"/>
      <c r="L347" s="13"/>
      <c r="M347" s="33"/>
      <c r="N347" s="33"/>
      <c r="O347" s="33"/>
      <c r="P347" s="33"/>
      <c r="Q347" s="29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  <c r="AY347" s="33"/>
      <c r="AZ347" s="33"/>
      <c r="BA347" s="33"/>
      <c r="BB347" s="33"/>
      <c r="BC347" s="33"/>
      <c r="BD347" s="33"/>
      <c r="BE347" s="33"/>
      <c r="BF347" s="33"/>
      <c r="BG347" s="33"/>
      <c r="BH347" s="33"/>
      <c r="BI347" s="33"/>
      <c r="BJ347" s="33"/>
      <c r="BK347" s="33"/>
      <c r="BL347" s="33"/>
      <c r="BM347" s="33"/>
      <c r="BN347" s="33"/>
      <c r="BO347" s="33"/>
      <c r="BP347" s="33"/>
      <c r="BQ347" s="33"/>
      <c r="BR347" s="33"/>
      <c r="BS347" s="33"/>
      <c r="BT347" s="33"/>
      <c r="BU347" s="33"/>
      <c r="BV347" s="33"/>
      <c r="BW347" s="33"/>
      <c r="BX347" s="33"/>
      <c r="BY347" s="33"/>
      <c r="BZ347" s="33"/>
      <c r="CA347" s="33"/>
      <c r="CB347" s="33"/>
      <c r="CC347" s="33"/>
      <c r="CD347" s="33"/>
      <c r="CE347" s="33"/>
    </row>
    <row r="348" spans="1:83" ht="12.75">
      <c r="A348" s="33"/>
      <c r="B348" s="33"/>
      <c r="C348" s="33"/>
      <c r="D348" s="33"/>
      <c r="E348" s="33"/>
      <c r="F348" s="33"/>
      <c r="G348" s="33"/>
      <c r="H348" s="2"/>
      <c r="I348" s="13"/>
      <c r="J348" s="2"/>
      <c r="K348" s="13"/>
      <c r="L348" s="13"/>
      <c r="M348" s="33"/>
      <c r="N348" s="33"/>
      <c r="O348" s="33"/>
      <c r="P348" s="33"/>
      <c r="Q348" s="29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U348" s="33"/>
      <c r="AV348" s="33"/>
      <c r="AW348" s="33"/>
      <c r="AX348" s="33"/>
      <c r="AY348" s="33"/>
      <c r="AZ348" s="33"/>
      <c r="BA348" s="33"/>
      <c r="BB348" s="33"/>
      <c r="BC348" s="33"/>
      <c r="BD348" s="33"/>
      <c r="BE348" s="33"/>
      <c r="BF348" s="33"/>
      <c r="BG348" s="33"/>
      <c r="BH348" s="33"/>
      <c r="BI348" s="33"/>
      <c r="BJ348" s="33"/>
      <c r="BK348" s="33"/>
      <c r="BL348" s="33"/>
      <c r="BM348" s="33"/>
      <c r="BN348" s="33"/>
      <c r="BO348" s="33"/>
      <c r="BP348" s="33"/>
      <c r="BQ348" s="33"/>
      <c r="BR348" s="33"/>
      <c r="BS348" s="33"/>
      <c r="BT348" s="33"/>
      <c r="BU348" s="33"/>
      <c r="BV348" s="33"/>
      <c r="BW348" s="33"/>
      <c r="BX348" s="33"/>
      <c r="BY348" s="33"/>
      <c r="BZ348" s="33"/>
      <c r="CA348" s="33"/>
      <c r="CB348" s="33"/>
      <c r="CC348" s="33"/>
      <c r="CD348" s="33"/>
      <c r="CE348" s="33"/>
    </row>
    <row r="349" spans="1:83" ht="12.75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29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  <c r="AY349" s="33"/>
      <c r="AZ349" s="33"/>
      <c r="BA349" s="33"/>
      <c r="BB349" s="33"/>
      <c r="BC349" s="33"/>
      <c r="BD349" s="33"/>
      <c r="BE349" s="33"/>
      <c r="BF349" s="33"/>
      <c r="BG349" s="33"/>
      <c r="BH349" s="33"/>
      <c r="BI349" s="33"/>
      <c r="BJ349" s="33"/>
      <c r="BK349" s="33"/>
      <c r="BL349" s="33"/>
      <c r="BM349" s="33"/>
      <c r="BN349" s="33"/>
      <c r="BO349" s="33"/>
      <c r="BP349" s="33"/>
      <c r="BQ349" s="33"/>
      <c r="BR349" s="33"/>
      <c r="BS349" s="33"/>
      <c r="BT349" s="33"/>
      <c r="BU349" s="33"/>
      <c r="BV349" s="33"/>
      <c r="BW349" s="33"/>
      <c r="BX349" s="33"/>
      <c r="BY349" s="33"/>
      <c r="BZ349" s="33"/>
      <c r="CA349" s="33"/>
      <c r="CB349" s="33"/>
      <c r="CC349" s="33"/>
      <c r="CD349" s="33"/>
      <c r="CE349" s="33"/>
    </row>
    <row r="350" spans="1:83" ht="12.75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29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  <c r="AU350" s="33"/>
      <c r="AV350" s="33"/>
      <c r="AW350" s="33"/>
      <c r="AX350" s="33"/>
      <c r="AY350" s="33"/>
      <c r="AZ350" s="33"/>
      <c r="BA350" s="33"/>
      <c r="BB350" s="33"/>
      <c r="BC350" s="33"/>
      <c r="BD350" s="33"/>
      <c r="BE350" s="33"/>
      <c r="BF350" s="33"/>
      <c r="BG350" s="33"/>
      <c r="BH350" s="33"/>
      <c r="BI350" s="33"/>
      <c r="BJ350" s="33"/>
      <c r="BK350" s="33"/>
      <c r="BL350" s="33"/>
      <c r="BM350" s="33"/>
      <c r="BN350" s="33"/>
      <c r="BO350" s="33"/>
      <c r="BP350" s="33"/>
      <c r="BQ350" s="33"/>
      <c r="BR350" s="33"/>
      <c r="BS350" s="33"/>
      <c r="BT350" s="33"/>
      <c r="BU350" s="33"/>
      <c r="BV350" s="33"/>
      <c r="BW350" s="33"/>
      <c r="BX350" s="33"/>
      <c r="BY350" s="33"/>
      <c r="BZ350" s="33"/>
      <c r="CA350" s="33"/>
      <c r="CB350" s="33"/>
      <c r="CC350" s="33"/>
      <c r="CD350" s="33"/>
      <c r="CE350" s="33"/>
    </row>
    <row r="351" spans="1:83" ht="12.75">
      <c r="A351" s="33"/>
      <c r="B351" s="30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29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  <c r="AV351" s="33"/>
      <c r="AW351" s="33"/>
      <c r="AX351" s="33"/>
      <c r="AY351" s="33"/>
      <c r="AZ351" s="33"/>
      <c r="BA351" s="33"/>
      <c r="BB351" s="33"/>
      <c r="BC351" s="33"/>
      <c r="BD351" s="33"/>
      <c r="BE351" s="33"/>
      <c r="BF351" s="33"/>
      <c r="BG351" s="33"/>
      <c r="BH351" s="33"/>
      <c r="BI351" s="33"/>
      <c r="BJ351" s="33"/>
      <c r="BK351" s="33"/>
      <c r="BL351" s="33"/>
      <c r="BM351" s="33"/>
      <c r="BN351" s="33"/>
      <c r="BO351" s="33"/>
      <c r="BP351" s="33"/>
      <c r="BQ351" s="33"/>
      <c r="BR351" s="33"/>
      <c r="BS351" s="33"/>
      <c r="BT351" s="33"/>
      <c r="BU351" s="33"/>
      <c r="BV351" s="33"/>
      <c r="BW351" s="33"/>
      <c r="BX351" s="33"/>
      <c r="BY351" s="33"/>
      <c r="BZ351" s="33"/>
      <c r="CA351" s="33"/>
      <c r="CB351" s="33"/>
      <c r="CC351" s="33"/>
      <c r="CD351" s="33"/>
      <c r="CE351" s="33"/>
    </row>
    <row r="352" spans="1:83" ht="12.75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29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  <c r="AU352" s="33"/>
      <c r="AV352" s="33"/>
      <c r="AW352" s="33"/>
      <c r="AX352" s="33"/>
      <c r="AY352" s="33"/>
      <c r="AZ352" s="33"/>
      <c r="BA352" s="33"/>
      <c r="BB352" s="33"/>
      <c r="BC352" s="33"/>
      <c r="BD352" s="33"/>
      <c r="BE352" s="33"/>
      <c r="BF352" s="33"/>
      <c r="BG352" s="33"/>
      <c r="BH352" s="33"/>
      <c r="BI352" s="33"/>
      <c r="BJ352" s="33"/>
      <c r="BK352" s="33"/>
      <c r="BL352" s="33"/>
      <c r="BM352" s="33"/>
      <c r="BN352" s="33"/>
      <c r="BO352" s="33"/>
      <c r="BP352" s="33"/>
      <c r="BQ352" s="33"/>
      <c r="BR352" s="33"/>
      <c r="BS352" s="33"/>
      <c r="BT352" s="33"/>
      <c r="BU352" s="33"/>
      <c r="BV352" s="33"/>
      <c r="BW352" s="33"/>
      <c r="BX352" s="33"/>
      <c r="BY352" s="33"/>
      <c r="BZ352" s="33"/>
      <c r="CA352" s="33"/>
      <c r="CB352" s="33"/>
      <c r="CC352" s="33"/>
      <c r="CD352" s="33"/>
      <c r="CE352" s="33"/>
    </row>
    <row r="353" spans="1:83" ht="12.75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29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R353" s="33"/>
      <c r="AS353" s="33"/>
      <c r="AT353" s="33"/>
      <c r="AU353" s="33"/>
      <c r="AV353" s="33"/>
      <c r="AW353" s="33"/>
      <c r="AX353" s="33"/>
      <c r="AY353" s="33"/>
      <c r="AZ353" s="33"/>
      <c r="BA353" s="33"/>
      <c r="BB353" s="33"/>
      <c r="BC353" s="33"/>
      <c r="BD353" s="33"/>
      <c r="BE353" s="33"/>
      <c r="BF353" s="33"/>
      <c r="BG353" s="33"/>
      <c r="BH353" s="33"/>
      <c r="BI353" s="33"/>
      <c r="BJ353" s="33"/>
      <c r="BK353" s="33"/>
      <c r="BL353" s="33"/>
      <c r="BM353" s="33"/>
      <c r="BN353" s="33"/>
      <c r="BO353" s="33"/>
      <c r="BP353" s="33"/>
      <c r="BQ353" s="33"/>
      <c r="BR353" s="33"/>
      <c r="BS353" s="33"/>
      <c r="BT353" s="33"/>
      <c r="BU353" s="33"/>
      <c r="BV353" s="33"/>
      <c r="BW353" s="33"/>
      <c r="BX353" s="33"/>
      <c r="BY353" s="33"/>
      <c r="BZ353" s="33"/>
      <c r="CA353" s="33"/>
      <c r="CB353" s="33"/>
      <c r="CC353" s="33"/>
      <c r="CD353" s="33"/>
      <c r="CE353" s="33"/>
    </row>
    <row r="354" spans="1:83" ht="12.75">
      <c r="A354" s="33"/>
      <c r="B354" s="30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29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3"/>
      <c r="AK354" s="33"/>
      <c r="AL354" s="33"/>
      <c r="AM354" s="33"/>
      <c r="AN354" s="33"/>
      <c r="AO354" s="33"/>
      <c r="AP354" s="33"/>
      <c r="AQ354" s="33"/>
      <c r="AR354" s="33"/>
      <c r="AS354" s="33"/>
      <c r="AT354" s="33"/>
      <c r="AU354" s="33"/>
      <c r="AV354" s="33"/>
      <c r="AW354" s="33"/>
      <c r="AX354" s="33"/>
      <c r="AY354" s="33"/>
      <c r="AZ354" s="33"/>
      <c r="BA354" s="33"/>
      <c r="BB354" s="33"/>
      <c r="BC354" s="33"/>
      <c r="BD354" s="33"/>
      <c r="BE354" s="33"/>
      <c r="BF354" s="33"/>
      <c r="BG354" s="33"/>
      <c r="BH354" s="33"/>
      <c r="BI354" s="33"/>
      <c r="BJ354" s="33"/>
      <c r="BK354" s="33"/>
      <c r="BL354" s="33"/>
      <c r="BM354" s="33"/>
      <c r="BN354" s="33"/>
      <c r="BO354" s="33"/>
      <c r="BP354" s="33"/>
      <c r="BQ354" s="33"/>
      <c r="BR354" s="33"/>
      <c r="BS354" s="33"/>
      <c r="BT354" s="33"/>
      <c r="BU354" s="33"/>
      <c r="BV354" s="33"/>
      <c r="BW354" s="33"/>
      <c r="BX354" s="33"/>
      <c r="BY354" s="33"/>
      <c r="BZ354" s="33"/>
      <c r="CA354" s="33"/>
      <c r="CB354" s="33"/>
      <c r="CC354" s="33"/>
      <c r="CD354" s="33"/>
      <c r="CE354" s="33"/>
    </row>
    <row r="355" spans="1:83" ht="12.75">
      <c r="A355" s="33"/>
      <c r="B355" s="30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29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  <c r="AK355" s="33"/>
      <c r="AL355" s="33"/>
      <c r="AM355" s="33"/>
      <c r="AN355" s="33"/>
      <c r="AO355" s="33"/>
      <c r="AP355" s="33"/>
      <c r="AQ355" s="33"/>
      <c r="AR355" s="33"/>
      <c r="AS355" s="33"/>
      <c r="AT355" s="33"/>
      <c r="AU355" s="33"/>
      <c r="AV355" s="33"/>
      <c r="AW355" s="33"/>
      <c r="AX355" s="33"/>
      <c r="AY355" s="33"/>
      <c r="AZ355" s="33"/>
      <c r="BA355" s="33"/>
      <c r="BB355" s="33"/>
      <c r="BC355" s="33"/>
      <c r="BD355" s="33"/>
      <c r="BE355" s="33"/>
      <c r="BF355" s="33"/>
      <c r="BG355" s="33"/>
      <c r="BH355" s="33"/>
      <c r="BI355" s="33"/>
      <c r="BJ355" s="33"/>
      <c r="BK355" s="33"/>
      <c r="BL355" s="33"/>
      <c r="BM355" s="33"/>
      <c r="BN355" s="33"/>
      <c r="BO355" s="33"/>
      <c r="BP355" s="33"/>
      <c r="BQ355" s="33"/>
      <c r="BR355" s="33"/>
      <c r="BS355" s="33"/>
      <c r="BT355" s="33"/>
      <c r="BU355" s="33"/>
      <c r="BV355" s="33"/>
      <c r="BW355" s="33"/>
      <c r="BX355" s="33"/>
      <c r="BY355" s="33"/>
      <c r="BZ355" s="33"/>
      <c r="CA355" s="33"/>
      <c r="CB355" s="33"/>
      <c r="CC355" s="33"/>
      <c r="CD355" s="33"/>
      <c r="CE355" s="33"/>
    </row>
    <row r="356" spans="1:83" ht="12.75">
      <c r="A356" s="33"/>
      <c r="B356" s="30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29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  <c r="AI356" s="33"/>
      <c r="AJ356" s="33"/>
      <c r="AK356" s="33"/>
      <c r="AL356" s="33"/>
      <c r="AM356" s="33"/>
      <c r="AN356" s="33"/>
      <c r="AO356" s="33"/>
      <c r="AP356" s="33"/>
      <c r="AQ356" s="33"/>
      <c r="AR356" s="33"/>
      <c r="AS356" s="33"/>
      <c r="AT356" s="33"/>
      <c r="AU356" s="33"/>
      <c r="AV356" s="33"/>
      <c r="AW356" s="33"/>
      <c r="AX356" s="33"/>
      <c r="AY356" s="33"/>
      <c r="AZ356" s="33"/>
      <c r="BA356" s="33"/>
      <c r="BB356" s="33"/>
      <c r="BC356" s="33"/>
      <c r="BD356" s="33"/>
      <c r="BE356" s="33"/>
      <c r="BF356" s="33"/>
      <c r="BG356" s="33"/>
      <c r="BH356" s="33"/>
      <c r="BI356" s="33"/>
      <c r="BJ356" s="33"/>
      <c r="BK356" s="33"/>
      <c r="BL356" s="33"/>
      <c r="BM356" s="33"/>
      <c r="BN356" s="33"/>
      <c r="BO356" s="33"/>
      <c r="BP356" s="33"/>
      <c r="BQ356" s="33"/>
      <c r="BR356" s="33"/>
      <c r="BS356" s="33"/>
      <c r="BT356" s="33"/>
      <c r="BU356" s="33"/>
      <c r="BV356" s="33"/>
      <c r="BW356" s="33"/>
      <c r="BX356" s="33"/>
      <c r="BY356" s="33"/>
      <c r="BZ356" s="33"/>
      <c r="CA356" s="33"/>
      <c r="CB356" s="33"/>
      <c r="CC356" s="33"/>
      <c r="CD356" s="33"/>
      <c r="CE356" s="33"/>
    </row>
    <row r="357" spans="1:83" ht="12.75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29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  <c r="AJ357" s="33"/>
      <c r="AK357" s="33"/>
      <c r="AL357" s="33"/>
      <c r="AM357" s="33"/>
      <c r="AN357" s="33"/>
      <c r="AO357" s="33"/>
      <c r="AP357" s="33"/>
      <c r="AQ357" s="33"/>
      <c r="AR357" s="33"/>
      <c r="AS357" s="33"/>
      <c r="AT357" s="33"/>
      <c r="AU357" s="33"/>
      <c r="AV357" s="33"/>
      <c r="AW357" s="33"/>
      <c r="AX357" s="33"/>
      <c r="AY357" s="33"/>
      <c r="AZ357" s="33"/>
      <c r="BA357" s="33"/>
      <c r="BB357" s="33"/>
      <c r="BC357" s="33"/>
      <c r="BD357" s="33"/>
      <c r="BE357" s="33"/>
      <c r="BF357" s="33"/>
      <c r="BG357" s="33"/>
      <c r="BH357" s="33"/>
      <c r="BI357" s="33"/>
      <c r="BJ357" s="33"/>
      <c r="BK357" s="33"/>
      <c r="BL357" s="33"/>
      <c r="BM357" s="33"/>
      <c r="BN357" s="33"/>
      <c r="BO357" s="33"/>
      <c r="BP357" s="33"/>
      <c r="BQ357" s="33"/>
      <c r="BR357" s="33"/>
      <c r="BS357" s="33"/>
      <c r="BT357" s="33"/>
      <c r="BU357" s="33"/>
      <c r="BV357" s="33"/>
      <c r="BW357" s="33"/>
      <c r="BX357" s="33"/>
      <c r="BY357" s="33"/>
      <c r="BZ357" s="33"/>
      <c r="CA357" s="33"/>
      <c r="CB357" s="33"/>
      <c r="CC357" s="33"/>
      <c r="CD357" s="33"/>
      <c r="CE357" s="33"/>
    </row>
    <row r="358" spans="1:83" ht="12.75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29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  <c r="AJ358" s="33"/>
      <c r="AK358" s="33"/>
      <c r="AL358" s="33"/>
      <c r="AM358" s="33"/>
      <c r="AN358" s="33"/>
      <c r="AO358" s="33"/>
      <c r="AP358" s="33"/>
      <c r="AQ358" s="33"/>
      <c r="AR358" s="33"/>
      <c r="AS358" s="33"/>
      <c r="AT358" s="33"/>
      <c r="AU358" s="33"/>
      <c r="AV358" s="33"/>
      <c r="AW358" s="33"/>
      <c r="AX358" s="33"/>
      <c r="AY358" s="33"/>
      <c r="AZ358" s="33"/>
      <c r="BA358" s="33"/>
      <c r="BB358" s="33"/>
      <c r="BC358" s="33"/>
      <c r="BD358" s="33"/>
      <c r="BE358" s="33"/>
      <c r="BF358" s="33"/>
      <c r="BG358" s="33"/>
      <c r="BH358" s="33"/>
      <c r="BI358" s="33"/>
      <c r="BJ358" s="33"/>
      <c r="BK358" s="33"/>
      <c r="BL358" s="33"/>
      <c r="BM358" s="33"/>
      <c r="BN358" s="33"/>
      <c r="BO358" s="33"/>
      <c r="BP358" s="33"/>
      <c r="BQ358" s="33"/>
      <c r="BR358" s="33"/>
      <c r="BS358" s="33"/>
      <c r="BT358" s="33"/>
      <c r="BU358" s="33"/>
      <c r="BV358" s="33"/>
      <c r="BW358" s="33"/>
      <c r="BX358" s="33"/>
      <c r="BY358" s="33"/>
      <c r="BZ358" s="33"/>
      <c r="CA358" s="33"/>
      <c r="CB358" s="33"/>
      <c r="CC358" s="33"/>
      <c r="CD358" s="33"/>
      <c r="CE358" s="33"/>
    </row>
    <row r="359" spans="1:83" ht="12.75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29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  <c r="AJ359" s="33"/>
      <c r="AK359" s="33"/>
      <c r="AL359" s="33"/>
      <c r="AM359" s="33"/>
      <c r="AN359" s="33"/>
      <c r="AO359" s="33"/>
      <c r="AP359" s="33"/>
      <c r="AQ359" s="33"/>
      <c r="AR359" s="33"/>
      <c r="AS359" s="33"/>
      <c r="AT359" s="33"/>
      <c r="AU359" s="33"/>
      <c r="AV359" s="33"/>
      <c r="AW359" s="33"/>
      <c r="AX359" s="33"/>
      <c r="AY359" s="33"/>
      <c r="AZ359" s="33"/>
      <c r="BA359" s="33"/>
      <c r="BB359" s="33"/>
      <c r="BC359" s="33"/>
      <c r="BD359" s="33"/>
      <c r="BE359" s="33"/>
      <c r="BF359" s="33"/>
      <c r="BG359" s="33"/>
      <c r="BH359" s="33"/>
      <c r="BI359" s="33"/>
      <c r="BJ359" s="33"/>
      <c r="BK359" s="33"/>
      <c r="BL359" s="33"/>
      <c r="BM359" s="33"/>
      <c r="BN359" s="33"/>
      <c r="BO359" s="33"/>
      <c r="BP359" s="33"/>
      <c r="BQ359" s="33"/>
      <c r="BR359" s="33"/>
      <c r="BS359" s="33"/>
      <c r="BT359" s="33"/>
      <c r="BU359" s="33"/>
      <c r="BV359" s="33"/>
      <c r="BW359" s="33"/>
      <c r="BX359" s="33"/>
      <c r="BY359" s="33"/>
      <c r="BZ359" s="33"/>
      <c r="CA359" s="33"/>
      <c r="CB359" s="33"/>
      <c r="CC359" s="33"/>
      <c r="CD359" s="33"/>
      <c r="CE359" s="33"/>
    </row>
    <row r="360" spans="1:83" ht="12.75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29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3"/>
      <c r="AK360" s="33"/>
      <c r="AL360" s="33"/>
      <c r="AM360" s="33"/>
      <c r="AN360" s="33"/>
      <c r="AO360" s="33"/>
      <c r="AP360" s="33"/>
      <c r="AQ360" s="33"/>
      <c r="AR360" s="33"/>
      <c r="AS360" s="33"/>
      <c r="AT360" s="33"/>
      <c r="AU360" s="33"/>
      <c r="AV360" s="33"/>
      <c r="AW360" s="33"/>
      <c r="AX360" s="33"/>
      <c r="AY360" s="33"/>
      <c r="AZ360" s="33"/>
      <c r="BA360" s="33"/>
      <c r="BB360" s="33"/>
      <c r="BC360" s="33"/>
      <c r="BD360" s="33"/>
      <c r="BE360" s="33"/>
      <c r="BF360" s="33"/>
      <c r="BG360" s="33"/>
      <c r="BH360" s="33"/>
      <c r="BI360" s="33"/>
      <c r="BJ360" s="33"/>
      <c r="BK360" s="33"/>
      <c r="BL360" s="33"/>
      <c r="BM360" s="33"/>
      <c r="BN360" s="33"/>
      <c r="BO360" s="33"/>
      <c r="BP360" s="33"/>
      <c r="BQ360" s="33"/>
      <c r="BR360" s="33"/>
      <c r="BS360" s="33"/>
      <c r="BT360" s="33"/>
      <c r="BU360" s="33"/>
      <c r="BV360" s="33"/>
      <c r="BW360" s="33"/>
      <c r="BX360" s="33"/>
      <c r="BY360" s="33"/>
      <c r="BZ360" s="33"/>
      <c r="CA360" s="33"/>
      <c r="CB360" s="33"/>
      <c r="CC360" s="33"/>
      <c r="CD360" s="33"/>
      <c r="CE360" s="33"/>
    </row>
    <row r="361" spans="1:83" ht="12.75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29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  <c r="AJ361" s="33"/>
      <c r="AK361" s="33"/>
      <c r="AL361" s="33"/>
      <c r="AM361" s="33"/>
      <c r="AN361" s="33"/>
      <c r="AO361" s="33"/>
      <c r="AP361" s="33"/>
      <c r="AQ361" s="33"/>
      <c r="AR361" s="33"/>
      <c r="AS361" s="33"/>
      <c r="AT361" s="33"/>
      <c r="AU361" s="33"/>
      <c r="AV361" s="33"/>
      <c r="AW361" s="33"/>
      <c r="AX361" s="33"/>
      <c r="AY361" s="33"/>
      <c r="AZ361" s="33"/>
      <c r="BA361" s="33"/>
      <c r="BB361" s="33"/>
      <c r="BC361" s="33"/>
      <c r="BD361" s="33"/>
      <c r="BE361" s="33"/>
      <c r="BF361" s="33"/>
      <c r="BG361" s="33"/>
      <c r="BH361" s="33"/>
      <c r="BI361" s="33"/>
      <c r="BJ361" s="33"/>
      <c r="BK361" s="33"/>
      <c r="BL361" s="33"/>
      <c r="BM361" s="33"/>
      <c r="BN361" s="33"/>
      <c r="BO361" s="33"/>
      <c r="BP361" s="33"/>
      <c r="BQ361" s="33"/>
      <c r="BR361" s="33"/>
      <c r="BS361" s="33"/>
      <c r="BT361" s="33"/>
      <c r="BU361" s="33"/>
      <c r="BV361" s="33"/>
      <c r="BW361" s="33"/>
      <c r="BX361" s="33"/>
      <c r="BY361" s="33"/>
      <c r="BZ361" s="33"/>
      <c r="CA361" s="33"/>
      <c r="CB361" s="33"/>
      <c r="CC361" s="33"/>
      <c r="CD361" s="33"/>
      <c r="CE361" s="33"/>
    </row>
    <row r="362" spans="1:83" ht="12.75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29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  <c r="AK362" s="33"/>
      <c r="AL362" s="33"/>
      <c r="AM362" s="33"/>
      <c r="AN362" s="33"/>
      <c r="AO362" s="33"/>
      <c r="AP362" s="33"/>
      <c r="AQ362" s="33"/>
      <c r="AR362" s="33"/>
      <c r="AS362" s="33"/>
      <c r="AT362" s="33"/>
      <c r="AU362" s="33"/>
      <c r="AV362" s="33"/>
      <c r="AW362" s="33"/>
      <c r="AX362" s="33"/>
      <c r="AY362" s="33"/>
      <c r="AZ362" s="33"/>
      <c r="BA362" s="33"/>
      <c r="BB362" s="33"/>
      <c r="BC362" s="33"/>
      <c r="BD362" s="33"/>
      <c r="BE362" s="33"/>
      <c r="BF362" s="33"/>
      <c r="BG362" s="33"/>
      <c r="BH362" s="33"/>
      <c r="BI362" s="33"/>
      <c r="BJ362" s="33"/>
      <c r="BK362" s="33"/>
      <c r="BL362" s="33"/>
      <c r="BM362" s="33"/>
      <c r="BN362" s="33"/>
      <c r="BO362" s="33"/>
      <c r="BP362" s="33"/>
      <c r="BQ362" s="33"/>
      <c r="BR362" s="33"/>
      <c r="BS362" s="33"/>
      <c r="BT362" s="33"/>
      <c r="BU362" s="33"/>
      <c r="BV362" s="33"/>
      <c r="BW362" s="33"/>
      <c r="BX362" s="33"/>
      <c r="BY362" s="33"/>
      <c r="BZ362" s="33"/>
      <c r="CA362" s="33"/>
      <c r="CB362" s="33"/>
      <c r="CC362" s="33"/>
      <c r="CD362" s="33"/>
      <c r="CE362" s="33"/>
    </row>
    <row r="363" spans="1:83" ht="12.75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29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  <c r="AK363" s="33"/>
      <c r="AL363" s="33"/>
      <c r="AM363" s="33"/>
      <c r="AN363" s="33"/>
      <c r="AO363" s="33"/>
      <c r="AP363" s="33"/>
      <c r="AQ363" s="33"/>
      <c r="AR363" s="33"/>
      <c r="AS363" s="33"/>
      <c r="AT363" s="33"/>
      <c r="AU363" s="33"/>
      <c r="AV363" s="33"/>
      <c r="AW363" s="33"/>
      <c r="AX363" s="33"/>
      <c r="AY363" s="33"/>
      <c r="AZ363" s="33"/>
      <c r="BA363" s="33"/>
      <c r="BB363" s="33"/>
      <c r="BC363" s="33"/>
      <c r="BD363" s="33"/>
      <c r="BE363" s="33"/>
      <c r="BF363" s="33"/>
      <c r="BG363" s="33"/>
      <c r="BH363" s="33"/>
      <c r="BI363" s="33"/>
      <c r="BJ363" s="33"/>
      <c r="BK363" s="33"/>
      <c r="BL363" s="33"/>
      <c r="BM363" s="33"/>
      <c r="BN363" s="33"/>
      <c r="BO363" s="33"/>
      <c r="BP363" s="33"/>
      <c r="BQ363" s="33"/>
      <c r="BR363" s="33"/>
      <c r="BS363" s="33"/>
      <c r="BT363" s="33"/>
      <c r="BU363" s="33"/>
      <c r="BV363" s="33"/>
      <c r="BW363" s="33"/>
      <c r="BX363" s="33"/>
      <c r="BY363" s="33"/>
      <c r="BZ363" s="33"/>
      <c r="CA363" s="33"/>
      <c r="CB363" s="33"/>
      <c r="CC363" s="33"/>
      <c r="CD363" s="33"/>
      <c r="CE363" s="33"/>
    </row>
    <row r="364" spans="1:83" ht="12.75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29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  <c r="AJ364" s="33"/>
      <c r="AK364" s="33"/>
      <c r="AL364" s="33"/>
      <c r="AM364" s="33"/>
      <c r="AN364" s="33"/>
      <c r="AO364" s="33"/>
      <c r="AP364" s="33"/>
      <c r="AQ364" s="33"/>
      <c r="AR364" s="33"/>
      <c r="AS364" s="33"/>
      <c r="AT364" s="33"/>
      <c r="AU364" s="33"/>
      <c r="AV364" s="33"/>
      <c r="AW364" s="33"/>
      <c r="AX364" s="33"/>
      <c r="AY364" s="33"/>
      <c r="AZ364" s="33"/>
      <c r="BA364" s="33"/>
      <c r="BB364" s="33"/>
      <c r="BC364" s="33"/>
      <c r="BD364" s="33"/>
      <c r="BE364" s="33"/>
      <c r="BF364" s="33"/>
      <c r="BG364" s="33"/>
      <c r="BH364" s="33"/>
      <c r="BI364" s="33"/>
      <c r="BJ364" s="33"/>
      <c r="BK364" s="33"/>
      <c r="BL364" s="33"/>
      <c r="BM364" s="33"/>
      <c r="BN364" s="33"/>
      <c r="BO364" s="33"/>
      <c r="BP364" s="33"/>
      <c r="BQ364" s="33"/>
      <c r="BR364" s="33"/>
      <c r="BS364" s="33"/>
      <c r="BT364" s="33"/>
      <c r="BU364" s="33"/>
      <c r="BV364" s="33"/>
      <c r="BW364" s="33"/>
      <c r="BX364" s="33"/>
      <c r="BY364" s="33"/>
      <c r="BZ364" s="33"/>
      <c r="CA364" s="33"/>
      <c r="CB364" s="33"/>
      <c r="CC364" s="33"/>
      <c r="CD364" s="33"/>
      <c r="CE364" s="33"/>
    </row>
    <row r="365" spans="1:83" ht="12.75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29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  <c r="AJ365" s="33"/>
      <c r="AK365" s="33"/>
      <c r="AL365" s="33"/>
      <c r="AM365" s="33"/>
      <c r="AN365" s="33"/>
      <c r="AO365" s="33"/>
      <c r="AP365" s="33"/>
      <c r="AQ365" s="33"/>
      <c r="AR365" s="33"/>
      <c r="AS365" s="33"/>
      <c r="AT365" s="33"/>
      <c r="AU365" s="33"/>
      <c r="AV365" s="33"/>
      <c r="AW365" s="33"/>
      <c r="AX365" s="33"/>
      <c r="AY365" s="33"/>
      <c r="AZ365" s="33"/>
      <c r="BA365" s="33"/>
      <c r="BB365" s="33"/>
      <c r="BC365" s="33"/>
      <c r="BD365" s="33"/>
      <c r="BE365" s="33"/>
      <c r="BF365" s="33"/>
      <c r="BG365" s="33"/>
      <c r="BH365" s="33"/>
      <c r="BI365" s="33"/>
      <c r="BJ365" s="33"/>
      <c r="BK365" s="33"/>
      <c r="BL365" s="33"/>
      <c r="BM365" s="33"/>
      <c r="BN365" s="33"/>
      <c r="BO365" s="33"/>
      <c r="BP365" s="33"/>
      <c r="BQ365" s="33"/>
      <c r="BR365" s="33"/>
      <c r="BS365" s="33"/>
      <c r="BT365" s="33"/>
      <c r="BU365" s="33"/>
      <c r="BV365" s="33"/>
      <c r="BW365" s="33"/>
      <c r="BX365" s="33"/>
      <c r="BY365" s="33"/>
      <c r="BZ365" s="33"/>
      <c r="CA365" s="33"/>
      <c r="CB365" s="33"/>
      <c r="CC365" s="33"/>
      <c r="CD365" s="33"/>
      <c r="CE365" s="33"/>
    </row>
    <row r="366" spans="1:83" ht="12.75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29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  <c r="AK366" s="33"/>
      <c r="AL366" s="33"/>
      <c r="AM366" s="33"/>
      <c r="AN366" s="33"/>
      <c r="AO366" s="33"/>
      <c r="AP366" s="33"/>
      <c r="AQ366" s="33"/>
      <c r="AR366" s="33"/>
      <c r="AS366" s="33"/>
      <c r="AT366" s="33"/>
      <c r="AU366" s="33"/>
      <c r="AV366" s="33"/>
      <c r="AW366" s="33"/>
      <c r="AX366" s="33"/>
      <c r="AY366" s="33"/>
      <c r="AZ366" s="33"/>
      <c r="BA366" s="33"/>
      <c r="BB366" s="33"/>
      <c r="BC366" s="33"/>
      <c r="BD366" s="33"/>
      <c r="BE366" s="33"/>
      <c r="BF366" s="33"/>
      <c r="BG366" s="33"/>
      <c r="BH366" s="33"/>
      <c r="BI366" s="33"/>
      <c r="BJ366" s="33"/>
      <c r="BK366" s="33"/>
      <c r="BL366" s="33"/>
      <c r="BM366" s="33"/>
      <c r="BN366" s="33"/>
      <c r="BO366" s="33"/>
      <c r="BP366" s="33"/>
      <c r="BQ366" s="33"/>
      <c r="BR366" s="33"/>
      <c r="BS366" s="33"/>
      <c r="BT366" s="33"/>
      <c r="BU366" s="33"/>
      <c r="BV366" s="33"/>
      <c r="BW366" s="33"/>
      <c r="BX366" s="33"/>
      <c r="BY366" s="33"/>
      <c r="BZ366" s="33"/>
      <c r="CA366" s="33"/>
      <c r="CB366" s="33"/>
      <c r="CC366" s="33"/>
      <c r="CD366" s="33"/>
      <c r="CE366" s="33"/>
    </row>
    <row r="367" spans="1:83" ht="12.75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29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  <c r="AL367" s="33"/>
      <c r="AM367" s="33"/>
      <c r="AN367" s="33"/>
      <c r="AO367" s="33"/>
      <c r="AP367" s="33"/>
      <c r="AQ367" s="33"/>
      <c r="AR367" s="33"/>
      <c r="AS367" s="33"/>
      <c r="AT367" s="33"/>
      <c r="AU367" s="33"/>
      <c r="AV367" s="33"/>
      <c r="AW367" s="33"/>
      <c r="AX367" s="33"/>
      <c r="AY367" s="33"/>
      <c r="AZ367" s="33"/>
      <c r="BA367" s="33"/>
      <c r="BB367" s="33"/>
      <c r="BC367" s="33"/>
      <c r="BD367" s="33"/>
      <c r="BE367" s="33"/>
      <c r="BF367" s="33"/>
      <c r="BG367" s="33"/>
      <c r="BH367" s="33"/>
      <c r="BI367" s="33"/>
      <c r="BJ367" s="33"/>
      <c r="BK367" s="33"/>
      <c r="BL367" s="33"/>
      <c r="BM367" s="33"/>
      <c r="BN367" s="33"/>
      <c r="BO367" s="33"/>
      <c r="BP367" s="33"/>
      <c r="BQ367" s="33"/>
      <c r="BR367" s="33"/>
      <c r="BS367" s="33"/>
      <c r="BT367" s="33"/>
      <c r="BU367" s="33"/>
      <c r="BV367" s="33"/>
      <c r="BW367" s="33"/>
      <c r="BX367" s="33"/>
      <c r="BY367" s="33"/>
      <c r="BZ367" s="33"/>
      <c r="CA367" s="33"/>
      <c r="CB367" s="33"/>
      <c r="CC367" s="33"/>
      <c r="CD367" s="33"/>
      <c r="CE367" s="33"/>
    </row>
    <row r="368" spans="1:83" ht="12.75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29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  <c r="AK368" s="33"/>
      <c r="AL368" s="33"/>
      <c r="AM368" s="33"/>
      <c r="AN368" s="33"/>
      <c r="AO368" s="33"/>
      <c r="AP368" s="33"/>
      <c r="AQ368" s="33"/>
      <c r="AR368" s="33"/>
      <c r="AS368" s="33"/>
      <c r="AT368" s="33"/>
      <c r="AU368" s="33"/>
      <c r="AV368" s="33"/>
      <c r="AW368" s="33"/>
      <c r="AX368" s="33"/>
      <c r="AY368" s="33"/>
      <c r="AZ368" s="33"/>
      <c r="BA368" s="33"/>
      <c r="BB368" s="33"/>
      <c r="BC368" s="33"/>
      <c r="BD368" s="33"/>
      <c r="BE368" s="33"/>
      <c r="BF368" s="33"/>
      <c r="BG368" s="33"/>
      <c r="BH368" s="33"/>
      <c r="BI368" s="33"/>
      <c r="BJ368" s="33"/>
      <c r="BK368" s="33"/>
      <c r="BL368" s="33"/>
      <c r="BM368" s="33"/>
      <c r="BN368" s="33"/>
      <c r="BO368" s="33"/>
      <c r="BP368" s="33"/>
      <c r="BQ368" s="33"/>
      <c r="BR368" s="33"/>
      <c r="BS368" s="33"/>
      <c r="BT368" s="33"/>
      <c r="BU368" s="33"/>
      <c r="BV368" s="33"/>
      <c r="BW368" s="33"/>
      <c r="BX368" s="33"/>
      <c r="BY368" s="33"/>
      <c r="BZ368" s="33"/>
      <c r="CA368" s="33"/>
      <c r="CB368" s="33"/>
      <c r="CC368" s="33"/>
      <c r="CD368" s="33"/>
      <c r="CE368" s="33"/>
    </row>
    <row r="369" spans="1:83" ht="12.75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29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  <c r="AH369" s="33"/>
      <c r="AI369" s="33"/>
      <c r="AJ369" s="33"/>
      <c r="AK369" s="33"/>
      <c r="AL369" s="33"/>
      <c r="AM369" s="33"/>
      <c r="AN369" s="33"/>
      <c r="AO369" s="33"/>
      <c r="AP369" s="33"/>
      <c r="AQ369" s="33"/>
      <c r="AR369" s="33"/>
      <c r="AS369" s="33"/>
      <c r="AT369" s="33"/>
      <c r="AU369" s="33"/>
      <c r="AV369" s="33"/>
      <c r="AW369" s="33"/>
      <c r="AX369" s="33"/>
      <c r="AY369" s="33"/>
      <c r="AZ369" s="33"/>
      <c r="BA369" s="33"/>
      <c r="BB369" s="33"/>
      <c r="BC369" s="33"/>
      <c r="BD369" s="33"/>
      <c r="BE369" s="33"/>
      <c r="BF369" s="33"/>
      <c r="BG369" s="33"/>
      <c r="BH369" s="33"/>
      <c r="BI369" s="33"/>
      <c r="BJ369" s="33"/>
      <c r="BK369" s="33"/>
      <c r="BL369" s="33"/>
      <c r="BM369" s="33"/>
      <c r="BN369" s="33"/>
      <c r="BO369" s="33"/>
      <c r="BP369" s="33"/>
      <c r="BQ369" s="33"/>
      <c r="BR369" s="33"/>
      <c r="BS369" s="33"/>
      <c r="BT369" s="33"/>
      <c r="BU369" s="33"/>
      <c r="BV369" s="33"/>
      <c r="BW369" s="33"/>
      <c r="BX369" s="33"/>
      <c r="BY369" s="33"/>
      <c r="BZ369" s="33"/>
      <c r="CA369" s="33"/>
      <c r="CB369" s="33"/>
      <c r="CC369" s="33"/>
      <c r="CD369" s="33"/>
      <c r="CE369" s="33"/>
    </row>
    <row r="370" spans="1:83" ht="12.75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29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  <c r="AJ370" s="33"/>
      <c r="AK370" s="33"/>
      <c r="AL370" s="33"/>
      <c r="AM370" s="33"/>
      <c r="AN370" s="33"/>
      <c r="AO370" s="33"/>
      <c r="AP370" s="33"/>
      <c r="AQ370" s="33"/>
      <c r="AR370" s="33"/>
      <c r="AS370" s="33"/>
      <c r="AT370" s="33"/>
      <c r="AU370" s="33"/>
      <c r="AV370" s="33"/>
      <c r="AW370" s="33"/>
      <c r="AX370" s="33"/>
      <c r="AY370" s="33"/>
      <c r="AZ370" s="33"/>
      <c r="BA370" s="33"/>
      <c r="BB370" s="33"/>
      <c r="BC370" s="33"/>
      <c r="BD370" s="33"/>
      <c r="BE370" s="33"/>
      <c r="BF370" s="33"/>
      <c r="BG370" s="33"/>
      <c r="BH370" s="33"/>
      <c r="BI370" s="33"/>
      <c r="BJ370" s="33"/>
      <c r="BK370" s="33"/>
      <c r="BL370" s="33"/>
      <c r="BM370" s="33"/>
      <c r="BN370" s="33"/>
      <c r="BO370" s="33"/>
      <c r="BP370" s="33"/>
      <c r="BQ370" s="33"/>
      <c r="BR370" s="33"/>
      <c r="BS370" s="33"/>
      <c r="BT370" s="33"/>
      <c r="BU370" s="33"/>
      <c r="BV370" s="33"/>
      <c r="BW370" s="33"/>
      <c r="BX370" s="33"/>
      <c r="BY370" s="33"/>
      <c r="BZ370" s="33"/>
      <c r="CA370" s="33"/>
      <c r="CB370" s="33"/>
      <c r="CC370" s="33"/>
      <c r="CD370" s="33"/>
      <c r="CE370" s="33"/>
    </row>
    <row r="371" spans="1:83" ht="12.75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29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3"/>
      <c r="AH371" s="33"/>
      <c r="AI371" s="33"/>
      <c r="AJ371" s="33"/>
      <c r="AK371" s="33"/>
      <c r="AL371" s="33"/>
      <c r="AM371" s="33"/>
      <c r="AN371" s="33"/>
      <c r="AO371" s="33"/>
      <c r="AP371" s="33"/>
      <c r="AQ371" s="33"/>
      <c r="AR371" s="33"/>
      <c r="AS371" s="33"/>
      <c r="AT371" s="33"/>
      <c r="AU371" s="33"/>
      <c r="AV371" s="33"/>
      <c r="AW371" s="33"/>
      <c r="AX371" s="33"/>
      <c r="AY371" s="33"/>
      <c r="AZ371" s="33"/>
      <c r="BA371" s="33"/>
      <c r="BB371" s="33"/>
      <c r="BC371" s="33"/>
      <c r="BD371" s="33"/>
      <c r="BE371" s="33"/>
      <c r="BF371" s="33"/>
      <c r="BG371" s="33"/>
      <c r="BH371" s="33"/>
      <c r="BI371" s="33"/>
      <c r="BJ371" s="33"/>
      <c r="BK371" s="33"/>
      <c r="BL371" s="33"/>
      <c r="BM371" s="33"/>
      <c r="BN371" s="33"/>
      <c r="BO371" s="33"/>
      <c r="BP371" s="33"/>
      <c r="BQ371" s="33"/>
      <c r="BR371" s="33"/>
      <c r="BS371" s="33"/>
      <c r="BT371" s="33"/>
      <c r="BU371" s="33"/>
      <c r="BV371" s="33"/>
      <c r="BW371" s="33"/>
      <c r="BX371" s="33"/>
      <c r="BY371" s="33"/>
      <c r="BZ371" s="33"/>
      <c r="CA371" s="33"/>
      <c r="CB371" s="33"/>
      <c r="CC371" s="33"/>
      <c r="CD371" s="33"/>
      <c r="CE371" s="33"/>
    </row>
    <row r="372" spans="1:83" ht="12.75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29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33"/>
      <c r="AH372" s="33"/>
      <c r="AI372" s="33"/>
      <c r="AJ372" s="33"/>
      <c r="AK372" s="33"/>
      <c r="AL372" s="33"/>
      <c r="AM372" s="33"/>
      <c r="AN372" s="33"/>
      <c r="AO372" s="33"/>
      <c r="AP372" s="33"/>
      <c r="AQ372" s="33"/>
      <c r="AR372" s="33"/>
      <c r="AS372" s="33"/>
      <c r="AT372" s="33"/>
      <c r="AU372" s="33"/>
      <c r="AV372" s="33"/>
      <c r="AW372" s="33"/>
      <c r="AX372" s="33"/>
      <c r="AY372" s="33"/>
      <c r="AZ372" s="33"/>
      <c r="BA372" s="33"/>
      <c r="BB372" s="33"/>
      <c r="BC372" s="33"/>
      <c r="BD372" s="33"/>
      <c r="BE372" s="33"/>
      <c r="BF372" s="33"/>
      <c r="BG372" s="33"/>
      <c r="BH372" s="33"/>
      <c r="BI372" s="33"/>
      <c r="BJ372" s="33"/>
      <c r="BK372" s="33"/>
      <c r="BL372" s="33"/>
      <c r="BM372" s="33"/>
      <c r="BN372" s="33"/>
      <c r="BO372" s="33"/>
      <c r="BP372" s="33"/>
      <c r="BQ372" s="33"/>
      <c r="BR372" s="33"/>
      <c r="BS372" s="33"/>
      <c r="BT372" s="33"/>
      <c r="BU372" s="33"/>
      <c r="BV372" s="33"/>
      <c r="BW372" s="33"/>
      <c r="BX372" s="33"/>
      <c r="BY372" s="33"/>
      <c r="BZ372" s="33"/>
      <c r="CA372" s="33"/>
      <c r="CB372" s="33"/>
      <c r="CC372" s="33"/>
      <c r="CD372" s="33"/>
      <c r="CE372" s="33"/>
    </row>
    <row r="373" spans="1:83" ht="12.75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29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  <c r="AH373" s="33"/>
      <c r="AI373" s="33"/>
      <c r="AJ373" s="33"/>
      <c r="AK373" s="33"/>
      <c r="AL373" s="33"/>
      <c r="AM373" s="33"/>
      <c r="AN373" s="33"/>
      <c r="AO373" s="33"/>
      <c r="AP373" s="33"/>
      <c r="AQ373" s="33"/>
      <c r="AR373" s="33"/>
      <c r="AS373" s="33"/>
      <c r="AT373" s="33"/>
      <c r="AU373" s="33"/>
      <c r="AV373" s="33"/>
      <c r="AW373" s="33"/>
      <c r="AX373" s="33"/>
      <c r="AY373" s="33"/>
      <c r="AZ373" s="33"/>
      <c r="BA373" s="33"/>
      <c r="BB373" s="33"/>
      <c r="BC373" s="33"/>
      <c r="BD373" s="33"/>
      <c r="BE373" s="33"/>
      <c r="BF373" s="33"/>
      <c r="BG373" s="33"/>
      <c r="BH373" s="33"/>
      <c r="BI373" s="33"/>
      <c r="BJ373" s="33"/>
      <c r="BK373" s="33"/>
      <c r="BL373" s="33"/>
      <c r="BM373" s="33"/>
      <c r="BN373" s="33"/>
      <c r="BO373" s="33"/>
      <c r="BP373" s="33"/>
      <c r="BQ373" s="33"/>
      <c r="BR373" s="33"/>
      <c r="BS373" s="33"/>
      <c r="BT373" s="33"/>
      <c r="BU373" s="33"/>
      <c r="BV373" s="33"/>
      <c r="BW373" s="33"/>
      <c r="BX373" s="33"/>
      <c r="BY373" s="33"/>
      <c r="BZ373" s="33"/>
      <c r="CA373" s="33"/>
      <c r="CB373" s="33"/>
      <c r="CC373" s="33"/>
      <c r="CD373" s="33"/>
      <c r="CE373" s="33"/>
    </row>
    <row r="374" spans="1:83" ht="12.75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29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3"/>
      <c r="AH374" s="33"/>
      <c r="AI374" s="33"/>
      <c r="AJ374" s="33"/>
      <c r="AK374" s="33"/>
      <c r="AL374" s="33"/>
      <c r="AM374" s="33"/>
      <c r="AN374" s="33"/>
      <c r="AO374" s="33"/>
      <c r="AP374" s="33"/>
      <c r="AQ374" s="33"/>
      <c r="AR374" s="33"/>
      <c r="AS374" s="33"/>
      <c r="AT374" s="33"/>
      <c r="AU374" s="33"/>
      <c r="AV374" s="33"/>
      <c r="AW374" s="33"/>
      <c r="AX374" s="33"/>
      <c r="AY374" s="33"/>
      <c r="AZ374" s="33"/>
      <c r="BA374" s="33"/>
      <c r="BB374" s="33"/>
      <c r="BC374" s="33"/>
      <c r="BD374" s="33"/>
      <c r="BE374" s="33"/>
      <c r="BF374" s="33"/>
      <c r="BG374" s="33"/>
      <c r="BH374" s="33"/>
      <c r="BI374" s="33"/>
      <c r="BJ374" s="33"/>
      <c r="BK374" s="33"/>
      <c r="BL374" s="33"/>
      <c r="BM374" s="33"/>
      <c r="BN374" s="33"/>
      <c r="BO374" s="33"/>
      <c r="BP374" s="33"/>
      <c r="BQ374" s="33"/>
      <c r="BR374" s="33"/>
      <c r="BS374" s="33"/>
      <c r="BT374" s="33"/>
      <c r="BU374" s="33"/>
      <c r="BV374" s="33"/>
      <c r="BW374" s="33"/>
      <c r="BX374" s="33"/>
      <c r="BY374" s="33"/>
      <c r="BZ374" s="33"/>
      <c r="CA374" s="33"/>
      <c r="CB374" s="33"/>
      <c r="CC374" s="33"/>
      <c r="CD374" s="33"/>
      <c r="CE374" s="33"/>
    </row>
    <row r="375" spans="1:83" ht="12.75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29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3"/>
      <c r="AH375" s="33"/>
      <c r="AI375" s="33"/>
      <c r="AJ375" s="33"/>
      <c r="AK375" s="33"/>
      <c r="AL375" s="33"/>
      <c r="AM375" s="33"/>
      <c r="AN375" s="33"/>
      <c r="AO375" s="33"/>
      <c r="AP375" s="33"/>
      <c r="AQ375" s="33"/>
      <c r="AR375" s="33"/>
      <c r="AS375" s="33"/>
      <c r="AT375" s="33"/>
      <c r="AU375" s="33"/>
      <c r="AV375" s="33"/>
      <c r="AW375" s="33"/>
      <c r="AX375" s="33"/>
      <c r="AY375" s="33"/>
      <c r="AZ375" s="33"/>
      <c r="BA375" s="33"/>
      <c r="BB375" s="33"/>
      <c r="BC375" s="33"/>
      <c r="BD375" s="33"/>
      <c r="BE375" s="33"/>
      <c r="BF375" s="33"/>
      <c r="BG375" s="33"/>
      <c r="BH375" s="33"/>
      <c r="BI375" s="33"/>
      <c r="BJ375" s="33"/>
      <c r="BK375" s="33"/>
      <c r="BL375" s="33"/>
      <c r="BM375" s="33"/>
      <c r="BN375" s="33"/>
      <c r="BO375" s="33"/>
      <c r="BP375" s="33"/>
      <c r="BQ375" s="33"/>
      <c r="BR375" s="33"/>
      <c r="BS375" s="33"/>
      <c r="BT375" s="33"/>
      <c r="BU375" s="33"/>
      <c r="BV375" s="33"/>
      <c r="BW375" s="33"/>
      <c r="BX375" s="33"/>
      <c r="BY375" s="33"/>
      <c r="BZ375" s="33"/>
      <c r="CA375" s="33"/>
      <c r="CB375" s="33"/>
      <c r="CC375" s="33"/>
      <c r="CD375" s="33"/>
      <c r="CE375" s="33"/>
    </row>
    <row r="376" spans="1:83" ht="12.75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29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  <c r="AJ376" s="33"/>
      <c r="AK376" s="33"/>
      <c r="AL376" s="33"/>
      <c r="AM376" s="33"/>
      <c r="AN376" s="33"/>
      <c r="AO376" s="33"/>
      <c r="AP376" s="33"/>
      <c r="AQ376" s="33"/>
      <c r="AR376" s="33"/>
      <c r="AS376" s="33"/>
      <c r="AT376" s="33"/>
      <c r="AU376" s="33"/>
      <c r="AV376" s="33"/>
      <c r="AW376" s="33"/>
      <c r="AX376" s="33"/>
      <c r="AY376" s="33"/>
      <c r="AZ376" s="33"/>
      <c r="BA376" s="33"/>
      <c r="BB376" s="33"/>
      <c r="BC376" s="33"/>
      <c r="BD376" s="33"/>
      <c r="BE376" s="33"/>
      <c r="BF376" s="33"/>
      <c r="BG376" s="33"/>
      <c r="BH376" s="33"/>
      <c r="BI376" s="33"/>
      <c r="BJ376" s="33"/>
      <c r="BK376" s="33"/>
      <c r="BL376" s="33"/>
      <c r="BM376" s="33"/>
      <c r="BN376" s="33"/>
      <c r="BO376" s="33"/>
      <c r="BP376" s="33"/>
      <c r="BQ376" s="33"/>
      <c r="BR376" s="33"/>
      <c r="BS376" s="33"/>
      <c r="BT376" s="33"/>
      <c r="BU376" s="33"/>
      <c r="BV376" s="33"/>
      <c r="BW376" s="33"/>
      <c r="BX376" s="33"/>
      <c r="BY376" s="33"/>
      <c r="BZ376" s="33"/>
      <c r="CA376" s="33"/>
      <c r="CB376" s="33"/>
      <c r="CC376" s="33"/>
      <c r="CD376" s="33"/>
      <c r="CE376" s="33"/>
    </row>
    <row r="377" spans="1:83" ht="12.75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29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  <c r="AJ377" s="33"/>
      <c r="AK377" s="33"/>
      <c r="AL377" s="33"/>
      <c r="AM377" s="33"/>
      <c r="AN377" s="33"/>
      <c r="AO377" s="33"/>
      <c r="AP377" s="33"/>
      <c r="AQ377" s="33"/>
      <c r="AR377" s="33"/>
      <c r="AS377" s="33"/>
      <c r="AT377" s="33"/>
      <c r="AU377" s="33"/>
      <c r="AV377" s="33"/>
      <c r="AW377" s="33"/>
      <c r="AX377" s="33"/>
      <c r="AY377" s="33"/>
      <c r="AZ377" s="33"/>
      <c r="BA377" s="33"/>
      <c r="BB377" s="33"/>
      <c r="BC377" s="33"/>
      <c r="BD377" s="33"/>
      <c r="BE377" s="33"/>
      <c r="BF377" s="33"/>
      <c r="BG377" s="33"/>
      <c r="BH377" s="33"/>
      <c r="BI377" s="33"/>
      <c r="BJ377" s="33"/>
      <c r="BK377" s="33"/>
      <c r="BL377" s="33"/>
      <c r="BM377" s="33"/>
      <c r="BN377" s="33"/>
      <c r="BO377" s="33"/>
      <c r="BP377" s="33"/>
      <c r="BQ377" s="33"/>
      <c r="BR377" s="33"/>
      <c r="BS377" s="33"/>
      <c r="BT377" s="33"/>
      <c r="BU377" s="33"/>
      <c r="BV377" s="33"/>
      <c r="BW377" s="33"/>
      <c r="BX377" s="33"/>
      <c r="BY377" s="33"/>
      <c r="BZ377" s="33"/>
      <c r="CA377" s="33"/>
      <c r="CB377" s="33"/>
      <c r="CC377" s="33"/>
      <c r="CD377" s="33"/>
      <c r="CE377" s="33"/>
    </row>
    <row r="378" spans="1:83" ht="12.75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29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  <c r="AJ378" s="33"/>
      <c r="AK378" s="33"/>
      <c r="AL378" s="33"/>
      <c r="AM378" s="33"/>
      <c r="AN378" s="33"/>
      <c r="AO378" s="33"/>
      <c r="AP378" s="33"/>
      <c r="AQ378" s="33"/>
      <c r="AR378" s="33"/>
      <c r="AS378" s="33"/>
      <c r="AT378" s="33"/>
      <c r="AU378" s="33"/>
      <c r="AV378" s="33"/>
      <c r="AW378" s="33"/>
      <c r="AX378" s="33"/>
      <c r="AY378" s="33"/>
      <c r="AZ378" s="33"/>
      <c r="BA378" s="33"/>
      <c r="BB378" s="33"/>
      <c r="BC378" s="33"/>
      <c r="BD378" s="33"/>
      <c r="BE378" s="33"/>
      <c r="BF378" s="33"/>
      <c r="BG378" s="33"/>
      <c r="BH378" s="33"/>
      <c r="BI378" s="33"/>
      <c r="BJ378" s="33"/>
      <c r="BK378" s="33"/>
      <c r="BL378" s="33"/>
      <c r="BM378" s="33"/>
      <c r="BN378" s="33"/>
      <c r="BO378" s="33"/>
      <c r="BP378" s="33"/>
      <c r="BQ378" s="33"/>
      <c r="BR378" s="33"/>
      <c r="BS378" s="33"/>
      <c r="BT378" s="33"/>
      <c r="BU378" s="33"/>
      <c r="BV378" s="33"/>
      <c r="BW378" s="33"/>
      <c r="BX378" s="33"/>
      <c r="BY378" s="33"/>
      <c r="BZ378" s="33"/>
      <c r="CA378" s="33"/>
      <c r="CB378" s="33"/>
      <c r="CC378" s="33"/>
      <c r="CD378" s="33"/>
      <c r="CE378" s="33"/>
    </row>
    <row r="379" spans="1:83" ht="12.75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29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  <c r="AJ379" s="33"/>
      <c r="AK379" s="33"/>
      <c r="AL379" s="33"/>
      <c r="AM379" s="33"/>
      <c r="AN379" s="33"/>
      <c r="AO379" s="33"/>
      <c r="AP379" s="33"/>
      <c r="AQ379" s="33"/>
      <c r="AR379" s="33"/>
      <c r="AS379" s="33"/>
      <c r="AT379" s="33"/>
      <c r="AU379" s="33"/>
      <c r="AV379" s="33"/>
      <c r="AW379" s="33"/>
      <c r="AX379" s="33"/>
      <c r="AY379" s="33"/>
      <c r="AZ379" s="33"/>
      <c r="BA379" s="33"/>
      <c r="BB379" s="33"/>
      <c r="BC379" s="33"/>
      <c r="BD379" s="33"/>
      <c r="BE379" s="33"/>
      <c r="BF379" s="33"/>
      <c r="BG379" s="33"/>
      <c r="BH379" s="33"/>
      <c r="BI379" s="33"/>
      <c r="BJ379" s="33"/>
      <c r="BK379" s="33"/>
      <c r="BL379" s="33"/>
      <c r="BM379" s="33"/>
      <c r="BN379" s="33"/>
      <c r="BO379" s="33"/>
      <c r="BP379" s="33"/>
      <c r="BQ379" s="33"/>
      <c r="BR379" s="33"/>
      <c r="BS379" s="33"/>
      <c r="BT379" s="33"/>
      <c r="BU379" s="33"/>
      <c r="BV379" s="33"/>
      <c r="BW379" s="33"/>
      <c r="BX379" s="33"/>
      <c r="BY379" s="33"/>
      <c r="BZ379" s="33"/>
      <c r="CA379" s="33"/>
      <c r="CB379" s="33"/>
      <c r="CC379" s="33"/>
      <c r="CD379" s="33"/>
      <c r="CE379" s="33"/>
    </row>
    <row r="380" spans="1:83" ht="12.75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29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  <c r="AJ380" s="33"/>
      <c r="AK380" s="33"/>
      <c r="AL380" s="33"/>
      <c r="AM380" s="33"/>
      <c r="AN380" s="33"/>
      <c r="AO380" s="33"/>
      <c r="AP380" s="33"/>
      <c r="AQ380" s="33"/>
      <c r="AR380" s="33"/>
      <c r="AS380" s="33"/>
      <c r="AT380" s="33"/>
      <c r="AU380" s="33"/>
      <c r="AV380" s="33"/>
      <c r="AW380" s="33"/>
      <c r="AX380" s="33"/>
      <c r="AY380" s="33"/>
      <c r="AZ380" s="33"/>
      <c r="BA380" s="33"/>
      <c r="BB380" s="33"/>
      <c r="BC380" s="33"/>
      <c r="BD380" s="33"/>
      <c r="BE380" s="33"/>
      <c r="BF380" s="33"/>
      <c r="BG380" s="33"/>
      <c r="BH380" s="33"/>
      <c r="BI380" s="33"/>
      <c r="BJ380" s="33"/>
      <c r="BK380" s="33"/>
      <c r="BL380" s="33"/>
      <c r="BM380" s="33"/>
      <c r="BN380" s="33"/>
      <c r="BO380" s="33"/>
      <c r="BP380" s="33"/>
      <c r="BQ380" s="33"/>
      <c r="BR380" s="33"/>
      <c r="BS380" s="33"/>
      <c r="BT380" s="33"/>
      <c r="BU380" s="33"/>
      <c r="BV380" s="33"/>
      <c r="BW380" s="33"/>
      <c r="BX380" s="33"/>
      <c r="BY380" s="33"/>
      <c r="BZ380" s="33"/>
      <c r="CA380" s="33"/>
      <c r="CB380" s="33"/>
      <c r="CC380" s="33"/>
      <c r="CD380" s="33"/>
      <c r="CE380" s="33"/>
    </row>
    <row r="381" spans="1:83" ht="12.75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29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  <c r="AJ381" s="33"/>
      <c r="AK381" s="33"/>
      <c r="AL381" s="33"/>
      <c r="AM381" s="33"/>
      <c r="AN381" s="33"/>
      <c r="AO381" s="33"/>
      <c r="AP381" s="33"/>
      <c r="AQ381" s="33"/>
      <c r="AR381" s="33"/>
      <c r="AS381" s="33"/>
      <c r="AT381" s="33"/>
      <c r="AU381" s="33"/>
      <c r="AV381" s="33"/>
      <c r="AW381" s="33"/>
      <c r="AX381" s="33"/>
      <c r="AY381" s="33"/>
      <c r="AZ381" s="33"/>
      <c r="BA381" s="33"/>
      <c r="BB381" s="33"/>
      <c r="BC381" s="33"/>
      <c r="BD381" s="33"/>
      <c r="BE381" s="33"/>
      <c r="BF381" s="33"/>
      <c r="BG381" s="33"/>
      <c r="BH381" s="33"/>
      <c r="BI381" s="33"/>
      <c r="BJ381" s="33"/>
      <c r="BK381" s="33"/>
      <c r="BL381" s="33"/>
      <c r="BM381" s="33"/>
      <c r="BN381" s="33"/>
      <c r="BO381" s="33"/>
      <c r="BP381" s="33"/>
      <c r="BQ381" s="33"/>
      <c r="BR381" s="33"/>
      <c r="BS381" s="33"/>
      <c r="BT381" s="33"/>
      <c r="BU381" s="33"/>
      <c r="BV381" s="33"/>
      <c r="BW381" s="33"/>
      <c r="BX381" s="33"/>
      <c r="BY381" s="33"/>
      <c r="BZ381" s="33"/>
      <c r="CA381" s="33"/>
      <c r="CB381" s="33"/>
      <c r="CC381" s="33"/>
      <c r="CD381" s="33"/>
      <c r="CE381" s="33"/>
    </row>
    <row r="382" spans="1:83" ht="12.75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29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3"/>
      <c r="AH382" s="33"/>
      <c r="AI382" s="33"/>
      <c r="AJ382" s="33"/>
      <c r="AK382" s="33"/>
      <c r="AL382" s="33"/>
      <c r="AM382" s="33"/>
      <c r="AN382" s="33"/>
      <c r="AO382" s="33"/>
      <c r="AP382" s="33"/>
      <c r="AQ382" s="33"/>
      <c r="AR382" s="33"/>
      <c r="AS382" s="33"/>
      <c r="AT382" s="33"/>
      <c r="AU382" s="33"/>
      <c r="AV382" s="33"/>
      <c r="AW382" s="33"/>
      <c r="AX382" s="33"/>
      <c r="AY382" s="33"/>
      <c r="AZ382" s="33"/>
      <c r="BA382" s="33"/>
      <c r="BB382" s="33"/>
      <c r="BC382" s="33"/>
      <c r="BD382" s="33"/>
      <c r="BE382" s="33"/>
      <c r="BF382" s="33"/>
      <c r="BG382" s="33"/>
      <c r="BH382" s="33"/>
      <c r="BI382" s="33"/>
      <c r="BJ382" s="33"/>
      <c r="BK382" s="33"/>
      <c r="BL382" s="33"/>
      <c r="BM382" s="33"/>
      <c r="BN382" s="33"/>
      <c r="BO382" s="33"/>
      <c r="BP382" s="33"/>
      <c r="BQ382" s="33"/>
      <c r="BR382" s="33"/>
      <c r="BS382" s="33"/>
      <c r="BT382" s="33"/>
      <c r="BU382" s="33"/>
      <c r="BV382" s="33"/>
      <c r="BW382" s="33"/>
      <c r="BX382" s="33"/>
      <c r="BY382" s="33"/>
      <c r="BZ382" s="33"/>
      <c r="CA382" s="33"/>
      <c r="CB382" s="33"/>
      <c r="CC382" s="33"/>
      <c r="CD382" s="33"/>
      <c r="CE382" s="33"/>
    </row>
    <row r="383" spans="1:83" ht="12.75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29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3"/>
      <c r="AL383" s="33"/>
      <c r="AM383" s="33"/>
      <c r="AN383" s="33"/>
      <c r="AO383" s="33"/>
      <c r="AP383" s="33"/>
      <c r="AQ383" s="33"/>
      <c r="AR383" s="33"/>
      <c r="AS383" s="33"/>
      <c r="AT383" s="33"/>
      <c r="AU383" s="33"/>
      <c r="AV383" s="33"/>
      <c r="AW383" s="33"/>
      <c r="AX383" s="33"/>
      <c r="AY383" s="33"/>
      <c r="AZ383" s="33"/>
      <c r="BA383" s="33"/>
      <c r="BB383" s="33"/>
      <c r="BC383" s="33"/>
      <c r="BD383" s="33"/>
      <c r="BE383" s="33"/>
      <c r="BF383" s="33"/>
      <c r="BG383" s="33"/>
      <c r="BH383" s="33"/>
      <c r="BI383" s="33"/>
      <c r="BJ383" s="33"/>
      <c r="BK383" s="33"/>
      <c r="BL383" s="33"/>
      <c r="BM383" s="33"/>
      <c r="BN383" s="33"/>
      <c r="BO383" s="33"/>
      <c r="BP383" s="33"/>
      <c r="BQ383" s="33"/>
      <c r="BR383" s="33"/>
      <c r="BS383" s="33"/>
      <c r="BT383" s="33"/>
      <c r="BU383" s="33"/>
      <c r="BV383" s="33"/>
      <c r="BW383" s="33"/>
      <c r="BX383" s="33"/>
      <c r="BY383" s="33"/>
      <c r="BZ383" s="33"/>
      <c r="CA383" s="33"/>
      <c r="CB383" s="33"/>
      <c r="CC383" s="33"/>
      <c r="CD383" s="33"/>
      <c r="CE383" s="33"/>
    </row>
    <row r="384" spans="1:83" ht="12.75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29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33"/>
      <c r="AH384" s="33"/>
      <c r="AI384" s="33"/>
      <c r="AJ384" s="33"/>
      <c r="AK384" s="33"/>
      <c r="AL384" s="33"/>
      <c r="AM384" s="33"/>
      <c r="AN384" s="33"/>
      <c r="AO384" s="33"/>
      <c r="AP384" s="33"/>
      <c r="AQ384" s="33"/>
      <c r="AR384" s="33"/>
      <c r="AS384" s="33"/>
      <c r="AT384" s="33"/>
      <c r="AU384" s="33"/>
      <c r="AV384" s="33"/>
      <c r="AW384" s="33"/>
      <c r="AX384" s="33"/>
      <c r="AY384" s="33"/>
      <c r="AZ384" s="33"/>
      <c r="BA384" s="33"/>
      <c r="BB384" s="33"/>
      <c r="BC384" s="33"/>
      <c r="BD384" s="33"/>
      <c r="BE384" s="33"/>
      <c r="BF384" s="33"/>
      <c r="BG384" s="33"/>
      <c r="BH384" s="33"/>
      <c r="BI384" s="33"/>
      <c r="BJ384" s="33"/>
      <c r="BK384" s="33"/>
      <c r="BL384" s="33"/>
      <c r="BM384" s="33"/>
      <c r="BN384" s="33"/>
      <c r="BO384" s="33"/>
      <c r="BP384" s="33"/>
      <c r="BQ384" s="33"/>
      <c r="BR384" s="33"/>
      <c r="BS384" s="33"/>
      <c r="BT384" s="33"/>
      <c r="BU384" s="33"/>
      <c r="BV384" s="33"/>
      <c r="BW384" s="33"/>
      <c r="BX384" s="33"/>
      <c r="BY384" s="33"/>
      <c r="BZ384" s="33"/>
      <c r="CA384" s="33"/>
      <c r="CB384" s="33"/>
      <c r="CC384" s="33"/>
      <c r="CD384" s="33"/>
      <c r="CE384" s="33"/>
    </row>
    <row r="385" spans="1:83" ht="12.75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29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3"/>
      <c r="AH385" s="33"/>
      <c r="AI385" s="33"/>
      <c r="AJ385" s="33"/>
      <c r="AK385" s="33"/>
      <c r="AL385" s="33"/>
      <c r="AM385" s="33"/>
      <c r="AN385" s="33"/>
      <c r="AO385" s="33"/>
      <c r="AP385" s="33"/>
      <c r="AQ385" s="33"/>
      <c r="AR385" s="33"/>
      <c r="AS385" s="33"/>
      <c r="AT385" s="33"/>
      <c r="AU385" s="33"/>
      <c r="AV385" s="33"/>
      <c r="AW385" s="33"/>
      <c r="AX385" s="33"/>
      <c r="AY385" s="33"/>
      <c r="AZ385" s="33"/>
      <c r="BA385" s="33"/>
      <c r="BB385" s="33"/>
      <c r="BC385" s="33"/>
      <c r="BD385" s="33"/>
      <c r="BE385" s="33"/>
      <c r="BF385" s="33"/>
      <c r="BG385" s="33"/>
      <c r="BH385" s="33"/>
      <c r="BI385" s="33"/>
      <c r="BJ385" s="33"/>
      <c r="BK385" s="33"/>
      <c r="BL385" s="33"/>
      <c r="BM385" s="33"/>
      <c r="BN385" s="33"/>
      <c r="BO385" s="33"/>
      <c r="BP385" s="33"/>
      <c r="BQ385" s="33"/>
      <c r="BR385" s="33"/>
      <c r="BS385" s="33"/>
      <c r="BT385" s="33"/>
      <c r="BU385" s="33"/>
      <c r="BV385" s="33"/>
      <c r="BW385" s="33"/>
      <c r="BX385" s="33"/>
      <c r="BY385" s="33"/>
      <c r="BZ385" s="33"/>
      <c r="CA385" s="33"/>
      <c r="CB385" s="33"/>
      <c r="CC385" s="33"/>
      <c r="CD385" s="33"/>
      <c r="CE385" s="33"/>
    </row>
    <row r="386" spans="1:83" ht="12.75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29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33"/>
      <c r="AI386" s="33"/>
      <c r="AJ386" s="33"/>
      <c r="AK386" s="33"/>
      <c r="AL386" s="33"/>
      <c r="AM386" s="33"/>
      <c r="AN386" s="33"/>
      <c r="AO386" s="33"/>
      <c r="AP386" s="33"/>
      <c r="AQ386" s="33"/>
      <c r="AR386" s="33"/>
      <c r="AS386" s="33"/>
      <c r="AT386" s="33"/>
      <c r="AU386" s="33"/>
      <c r="AV386" s="33"/>
      <c r="AW386" s="33"/>
      <c r="AX386" s="33"/>
      <c r="AY386" s="33"/>
      <c r="AZ386" s="33"/>
      <c r="BA386" s="33"/>
      <c r="BB386" s="33"/>
      <c r="BC386" s="33"/>
      <c r="BD386" s="33"/>
      <c r="BE386" s="33"/>
      <c r="BF386" s="33"/>
      <c r="BG386" s="33"/>
      <c r="BH386" s="33"/>
      <c r="BI386" s="33"/>
      <c r="BJ386" s="33"/>
      <c r="BK386" s="33"/>
      <c r="BL386" s="33"/>
      <c r="BM386" s="33"/>
      <c r="BN386" s="33"/>
      <c r="BO386" s="33"/>
      <c r="BP386" s="33"/>
      <c r="BQ386" s="33"/>
      <c r="BR386" s="33"/>
      <c r="BS386" s="33"/>
      <c r="BT386" s="33"/>
      <c r="BU386" s="33"/>
      <c r="BV386" s="33"/>
      <c r="BW386" s="33"/>
      <c r="BX386" s="33"/>
      <c r="BY386" s="33"/>
      <c r="BZ386" s="33"/>
      <c r="CA386" s="33"/>
      <c r="CB386" s="33"/>
      <c r="CC386" s="33"/>
      <c r="CD386" s="33"/>
      <c r="CE386" s="33"/>
    </row>
    <row r="387" spans="1:83" ht="12.75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29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3"/>
      <c r="AH387" s="33"/>
      <c r="AI387" s="33"/>
      <c r="AJ387" s="33"/>
      <c r="AK387" s="33"/>
      <c r="AL387" s="33"/>
      <c r="AM387" s="33"/>
      <c r="AN387" s="33"/>
      <c r="AO387" s="33"/>
      <c r="AP387" s="33"/>
      <c r="AQ387" s="33"/>
      <c r="AR387" s="33"/>
      <c r="AS387" s="33"/>
      <c r="AT387" s="33"/>
      <c r="AU387" s="33"/>
      <c r="AV387" s="33"/>
      <c r="AW387" s="33"/>
      <c r="AX387" s="33"/>
      <c r="AY387" s="33"/>
      <c r="AZ387" s="33"/>
      <c r="BA387" s="33"/>
      <c r="BB387" s="33"/>
      <c r="BC387" s="33"/>
      <c r="BD387" s="33"/>
      <c r="BE387" s="33"/>
      <c r="BF387" s="33"/>
      <c r="BG387" s="33"/>
      <c r="BH387" s="33"/>
      <c r="BI387" s="33"/>
      <c r="BJ387" s="33"/>
      <c r="BK387" s="33"/>
      <c r="BL387" s="33"/>
      <c r="BM387" s="33"/>
      <c r="BN387" s="33"/>
      <c r="BO387" s="33"/>
      <c r="BP387" s="33"/>
      <c r="BQ387" s="33"/>
      <c r="BR387" s="33"/>
      <c r="BS387" s="33"/>
      <c r="BT387" s="33"/>
      <c r="BU387" s="33"/>
      <c r="BV387" s="33"/>
      <c r="BW387" s="33"/>
      <c r="BX387" s="33"/>
      <c r="BY387" s="33"/>
      <c r="BZ387" s="33"/>
      <c r="CA387" s="33"/>
      <c r="CB387" s="33"/>
      <c r="CC387" s="33"/>
      <c r="CD387" s="33"/>
      <c r="CE387" s="33"/>
    </row>
    <row r="388" spans="1:83" ht="12.75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29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  <c r="AJ388" s="33"/>
      <c r="AK388" s="33"/>
      <c r="AL388" s="33"/>
      <c r="AM388" s="33"/>
      <c r="AN388" s="33"/>
      <c r="AO388" s="33"/>
      <c r="AP388" s="33"/>
      <c r="AQ388" s="33"/>
      <c r="AR388" s="33"/>
      <c r="AS388" s="33"/>
      <c r="AT388" s="33"/>
      <c r="AU388" s="33"/>
      <c r="AV388" s="33"/>
      <c r="AW388" s="33"/>
      <c r="AX388" s="33"/>
      <c r="AY388" s="33"/>
      <c r="AZ388" s="33"/>
      <c r="BA388" s="33"/>
      <c r="BB388" s="33"/>
      <c r="BC388" s="33"/>
      <c r="BD388" s="33"/>
      <c r="BE388" s="33"/>
      <c r="BF388" s="33"/>
      <c r="BG388" s="33"/>
      <c r="BH388" s="33"/>
      <c r="BI388" s="33"/>
      <c r="BJ388" s="33"/>
      <c r="BK388" s="33"/>
      <c r="BL388" s="33"/>
      <c r="BM388" s="33"/>
      <c r="BN388" s="33"/>
      <c r="BO388" s="33"/>
      <c r="BP388" s="33"/>
      <c r="BQ388" s="33"/>
      <c r="BR388" s="33"/>
      <c r="BS388" s="33"/>
      <c r="BT388" s="33"/>
      <c r="BU388" s="33"/>
      <c r="BV388" s="33"/>
      <c r="BW388" s="33"/>
      <c r="BX388" s="33"/>
      <c r="BY388" s="33"/>
      <c r="BZ388" s="33"/>
      <c r="CA388" s="33"/>
      <c r="CB388" s="33"/>
      <c r="CC388" s="33"/>
      <c r="CD388" s="33"/>
      <c r="CE388" s="33"/>
    </row>
    <row r="389" spans="1:83" ht="12.75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29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33"/>
      <c r="AI389" s="33"/>
      <c r="AJ389" s="33"/>
      <c r="AK389" s="33"/>
      <c r="AL389" s="33"/>
      <c r="AM389" s="33"/>
      <c r="AN389" s="33"/>
      <c r="AO389" s="33"/>
      <c r="AP389" s="33"/>
      <c r="AQ389" s="33"/>
      <c r="AR389" s="33"/>
      <c r="AS389" s="33"/>
      <c r="AT389" s="33"/>
      <c r="AU389" s="33"/>
      <c r="AV389" s="33"/>
      <c r="AW389" s="33"/>
      <c r="AX389" s="33"/>
      <c r="AY389" s="33"/>
      <c r="AZ389" s="33"/>
      <c r="BA389" s="33"/>
      <c r="BB389" s="33"/>
      <c r="BC389" s="33"/>
      <c r="BD389" s="33"/>
      <c r="BE389" s="33"/>
      <c r="BF389" s="33"/>
      <c r="BG389" s="33"/>
      <c r="BH389" s="33"/>
      <c r="BI389" s="33"/>
      <c r="BJ389" s="33"/>
      <c r="BK389" s="33"/>
      <c r="BL389" s="33"/>
      <c r="BM389" s="33"/>
      <c r="BN389" s="33"/>
      <c r="BO389" s="33"/>
      <c r="BP389" s="33"/>
      <c r="BQ389" s="33"/>
      <c r="BR389" s="33"/>
      <c r="BS389" s="33"/>
      <c r="BT389" s="33"/>
      <c r="BU389" s="33"/>
      <c r="BV389" s="33"/>
      <c r="BW389" s="33"/>
      <c r="BX389" s="33"/>
      <c r="BY389" s="33"/>
      <c r="BZ389" s="33"/>
      <c r="CA389" s="33"/>
      <c r="CB389" s="33"/>
      <c r="CC389" s="33"/>
      <c r="CD389" s="33"/>
      <c r="CE389" s="33"/>
    </row>
    <row r="390" spans="1:83" ht="12.75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29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  <c r="AJ390" s="33"/>
      <c r="AK390" s="33"/>
      <c r="AL390" s="33"/>
      <c r="AM390" s="33"/>
      <c r="AN390" s="33"/>
      <c r="AO390" s="33"/>
      <c r="AP390" s="33"/>
      <c r="AQ390" s="33"/>
      <c r="AR390" s="33"/>
      <c r="AS390" s="33"/>
      <c r="AT390" s="33"/>
      <c r="AU390" s="33"/>
      <c r="AV390" s="33"/>
      <c r="AW390" s="33"/>
      <c r="AX390" s="33"/>
      <c r="AY390" s="33"/>
      <c r="AZ390" s="33"/>
      <c r="BA390" s="33"/>
      <c r="BB390" s="33"/>
      <c r="BC390" s="33"/>
      <c r="BD390" s="33"/>
      <c r="BE390" s="33"/>
      <c r="BF390" s="33"/>
      <c r="BG390" s="33"/>
      <c r="BH390" s="33"/>
      <c r="BI390" s="33"/>
      <c r="BJ390" s="33"/>
      <c r="BK390" s="33"/>
      <c r="BL390" s="33"/>
      <c r="BM390" s="33"/>
      <c r="BN390" s="33"/>
      <c r="BO390" s="33"/>
      <c r="BP390" s="33"/>
      <c r="BQ390" s="33"/>
      <c r="BR390" s="33"/>
      <c r="BS390" s="33"/>
      <c r="BT390" s="33"/>
      <c r="BU390" s="33"/>
      <c r="BV390" s="33"/>
      <c r="BW390" s="33"/>
      <c r="BX390" s="33"/>
      <c r="BY390" s="33"/>
      <c r="BZ390" s="33"/>
      <c r="CA390" s="33"/>
      <c r="CB390" s="33"/>
      <c r="CC390" s="33"/>
      <c r="CD390" s="33"/>
      <c r="CE390" s="33"/>
    </row>
    <row r="391" spans="1:83" ht="12.75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29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3"/>
      <c r="AH391" s="33"/>
      <c r="AI391" s="33"/>
      <c r="AJ391" s="33"/>
      <c r="AK391" s="33"/>
      <c r="AL391" s="33"/>
      <c r="AM391" s="33"/>
      <c r="AN391" s="33"/>
      <c r="AO391" s="33"/>
      <c r="AP391" s="33"/>
      <c r="AQ391" s="33"/>
      <c r="AR391" s="33"/>
      <c r="AS391" s="33"/>
      <c r="AT391" s="33"/>
      <c r="AU391" s="33"/>
      <c r="AV391" s="33"/>
      <c r="AW391" s="33"/>
      <c r="AX391" s="33"/>
      <c r="AY391" s="33"/>
      <c r="AZ391" s="33"/>
      <c r="BA391" s="33"/>
      <c r="BB391" s="33"/>
      <c r="BC391" s="33"/>
      <c r="BD391" s="33"/>
      <c r="BE391" s="33"/>
      <c r="BF391" s="33"/>
      <c r="BG391" s="33"/>
      <c r="BH391" s="33"/>
      <c r="BI391" s="33"/>
      <c r="BJ391" s="33"/>
      <c r="BK391" s="33"/>
      <c r="BL391" s="33"/>
      <c r="BM391" s="33"/>
      <c r="BN391" s="33"/>
      <c r="BO391" s="33"/>
      <c r="BP391" s="33"/>
      <c r="BQ391" s="33"/>
      <c r="BR391" s="33"/>
      <c r="BS391" s="33"/>
      <c r="BT391" s="33"/>
      <c r="BU391" s="33"/>
      <c r="BV391" s="33"/>
      <c r="BW391" s="33"/>
      <c r="BX391" s="33"/>
      <c r="BY391" s="33"/>
      <c r="BZ391" s="33"/>
      <c r="CA391" s="33"/>
      <c r="CB391" s="33"/>
      <c r="CC391" s="33"/>
      <c r="CD391" s="33"/>
      <c r="CE391" s="33"/>
    </row>
    <row r="392" spans="1:83" ht="12.75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29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  <c r="AK392" s="33"/>
      <c r="AL392" s="33"/>
      <c r="AM392" s="33"/>
      <c r="AN392" s="33"/>
      <c r="AO392" s="33"/>
      <c r="AP392" s="33"/>
      <c r="AQ392" s="33"/>
      <c r="AR392" s="33"/>
      <c r="AS392" s="33"/>
      <c r="AT392" s="33"/>
      <c r="AU392" s="33"/>
      <c r="AV392" s="33"/>
      <c r="AW392" s="33"/>
      <c r="AX392" s="33"/>
      <c r="AY392" s="33"/>
      <c r="AZ392" s="33"/>
      <c r="BA392" s="33"/>
      <c r="BB392" s="33"/>
      <c r="BC392" s="33"/>
      <c r="BD392" s="33"/>
      <c r="BE392" s="33"/>
      <c r="BF392" s="33"/>
      <c r="BG392" s="33"/>
      <c r="BH392" s="33"/>
      <c r="BI392" s="33"/>
      <c r="BJ392" s="33"/>
      <c r="BK392" s="33"/>
      <c r="BL392" s="33"/>
      <c r="BM392" s="33"/>
      <c r="BN392" s="33"/>
      <c r="BO392" s="33"/>
      <c r="BP392" s="33"/>
      <c r="BQ392" s="33"/>
      <c r="BR392" s="33"/>
      <c r="BS392" s="33"/>
      <c r="BT392" s="33"/>
      <c r="BU392" s="33"/>
      <c r="BV392" s="33"/>
      <c r="BW392" s="33"/>
      <c r="BX392" s="33"/>
      <c r="BY392" s="33"/>
      <c r="BZ392" s="33"/>
      <c r="CA392" s="33"/>
      <c r="CB392" s="33"/>
      <c r="CC392" s="33"/>
      <c r="CD392" s="33"/>
      <c r="CE392" s="33"/>
    </row>
    <row r="393" spans="1:83" ht="12.75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29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  <c r="AK393" s="33"/>
      <c r="AL393" s="33"/>
      <c r="AM393" s="33"/>
      <c r="AN393" s="33"/>
      <c r="AO393" s="33"/>
      <c r="AP393" s="33"/>
      <c r="AQ393" s="33"/>
      <c r="AR393" s="33"/>
      <c r="AS393" s="33"/>
      <c r="AT393" s="33"/>
      <c r="AU393" s="33"/>
      <c r="AV393" s="33"/>
      <c r="AW393" s="33"/>
      <c r="AX393" s="33"/>
      <c r="AY393" s="33"/>
      <c r="AZ393" s="33"/>
      <c r="BA393" s="33"/>
      <c r="BB393" s="33"/>
      <c r="BC393" s="33"/>
      <c r="BD393" s="33"/>
      <c r="BE393" s="33"/>
      <c r="BF393" s="33"/>
      <c r="BG393" s="33"/>
      <c r="BH393" s="33"/>
      <c r="BI393" s="33"/>
      <c r="BJ393" s="33"/>
      <c r="BK393" s="33"/>
      <c r="BL393" s="33"/>
      <c r="BM393" s="33"/>
      <c r="BN393" s="33"/>
      <c r="BO393" s="33"/>
      <c r="BP393" s="33"/>
      <c r="BQ393" s="33"/>
      <c r="BR393" s="33"/>
      <c r="BS393" s="33"/>
      <c r="BT393" s="33"/>
      <c r="BU393" s="33"/>
      <c r="BV393" s="33"/>
      <c r="BW393" s="33"/>
      <c r="BX393" s="33"/>
      <c r="BY393" s="33"/>
      <c r="BZ393" s="33"/>
      <c r="CA393" s="33"/>
      <c r="CB393" s="33"/>
      <c r="CC393" s="33"/>
      <c r="CD393" s="33"/>
      <c r="CE393" s="33"/>
    </row>
    <row r="394" spans="1:83" ht="12.75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29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3"/>
      <c r="AH394" s="33"/>
      <c r="AI394" s="33"/>
      <c r="AJ394" s="33"/>
      <c r="AK394" s="33"/>
      <c r="AL394" s="33"/>
      <c r="AM394" s="33"/>
      <c r="AN394" s="33"/>
      <c r="AO394" s="33"/>
      <c r="AP394" s="33"/>
      <c r="AQ394" s="33"/>
      <c r="AR394" s="33"/>
      <c r="AS394" s="33"/>
      <c r="AT394" s="33"/>
      <c r="AU394" s="33"/>
      <c r="AV394" s="33"/>
      <c r="AW394" s="33"/>
      <c r="AX394" s="33"/>
      <c r="AY394" s="33"/>
      <c r="AZ394" s="33"/>
      <c r="BA394" s="33"/>
      <c r="BB394" s="33"/>
      <c r="BC394" s="33"/>
      <c r="BD394" s="33"/>
      <c r="BE394" s="33"/>
      <c r="BF394" s="33"/>
      <c r="BG394" s="33"/>
      <c r="BH394" s="33"/>
      <c r="BI394" s="33"/>
      <c r="BJ394" s="33"/>
      <c r="BK394" s="33"/>
      <c r="BL394" s="33"/>
      <c r="BM394" s="33"/>
      <c r="BN394" s="33"/>
      <c r="BO394" s="33"/>
      <c r="BP394" s="33"/>
      <c r="BQ394" s="33"/>
      <c r="BR394" s="33"/>
      <c r="BS394" s="33"/>
      <c r="BT394" s="33"/>
      <c r="BU394" s="33"/>
      <c r="BV394" s="33"/>
      <c r="BW394" s="33"/>
      <c r="BX394" s="33"/>
      <c r="BY394" s="33"/>
      <c r="BZ394" s="33"/>
      <c r="CA394" s="33"/>
      <c r="CB394" s="33"/>
      <c r="CC394" s="33"/>
      <c r="CD394" s="33"/>
      <c r="CE394" s="33"/>
    </row>
    <row r="395" spans="1:83" ht="12.75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29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3"/>
      <c r="AH395" s="33"/>
      <c r="AI395" s="33"/>
      <c r="AJ395" s="33"/>
      <c r="AK395" s="33"/>
      <c r="AL395" s="33"/>
      <c r="AM395" s="33"/>
      <c r="AN395" s="33"/>
      <c r="AO395" s="33"/>
      <c r="AP395" s="33"/>
      <c r="AQ395" s="33"/>
      <c r="AR395" s="33"/>
      <c r="AS395" s="33"/>
      <c r="AT395" s="33"/>
      <c r="AU395" s="33"/>
      <c r="AV395" s="33"/>
      <c r="AW395" s="33"/>
      <c r="AX395" s="33"/>
      <c r="AY395" s="33"/>
      <c r="AZ395" s="33"/>
      <c r="BA395" s="33"/>
      <c r="BB395" s="33"/>
      <c r="BC395" s="33"/>
      <c r="BD395" s="33"/>
      <c r="BE395" s="33"/>
      <c r="BF395" s="33"/>
      <c r="BG395" s="33"/>
      <c r="BH395" s="33"/>
      <c r="BI395" s="33"/>
      <c r="BJ395" s="33"/>
      <c r="BK395" s="33"/>
      <c r="BL395" s="33"/>
      <c r="BM395" s="33"/>
      <c r="BN395" s="33"/>
      <c r="BO395" s="33"/>
      <c r="BP395" s="33"/>
      <c r="BQ395" s="33"/>
      <c r="BR395" s="33"/>
      <c r="BS395" s="33"/>
      <c r="BT395" s="33"/>
      <c r="BU395" s="33"/>
      <c r="BV395" s="33"/>
      <c r="BW395" s="33"/>
      <c r="BX395" s="33"/>
      <c r="BY395" s="33"/>
      <c r="BZ395" s="33"/>
      <c r="CA395" s="33"/>
      <c r="CB395" s="33"/>
      <c r="CC395" s="33"/>
      <c r="CD395" s="33"/>
      <c r="CE395" s="33"/>
    </row>
    <row r="396" spans="1:83" ht="12.75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29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  <c r="AG396" s="33"/>
      <c r="AH396" s="33"/>
      <c r="AI396" s="33"/>
      <c r="AJ396" s="33"/>
      <c r="AK396" s="33"/>
      <c r="AL396" s="33"/>
      <c r="AM396" s="33"/>
      <c r="AN396" s="33"/>
      <c r="AO396" s="33"/>
      <c r="AP396" s="33"/>
      <c r="AQ396" s="33"/>
      <c r="AR396" s="33"/>
      <c r="AS396" s="33"/>
      <c r="AT396" s="33"/>
      <c r="AU396" s="33"/>
      <c r="AV396" s="33"/>
      <c r="AW396" s="33"/>
      <c r="AX396" s="33"/>
      <c r="AY396" s="33"/>
      <c r="AZ396" s="33"/>
      <c r="BA396" s="33"/>
      <c r="BB396" s="33"/>
      <c r="BC396" s="33"/>
      <c r="BD396" s="33"/>
      <c r="BE396" s="33"/>
      <c r="BF396" s="33"/>
      <c r="BG396" s="33"/>
      <c r="BH396" s="33"/>
      <c r="BI396" s="33"/>
      <c r="BJ396" s="33"/>
      <c r="BK396" s="33"/>
      <c r="BL396" s="33"/>
      <c r="BM396" s="33"/>
      <c r="BN396" s="33"/>
      <c r="BO396" s="33"/>
      <c r="BP396" s="33"/>
      <c r="BQ396" s="33"/>
      <c r="BR396" s="33"/>
      <c r="BS396" s="33"/>
      <c r="BT396" s="33"/>
      <c r="BU396" s="33"/>
      <c r="BV396" s="33"/>
      <c r="BW396" s="33"/>
      <c r="BX396" s="33"/>
      <c r="BY396" s="33"/>
      <c r="BZ396" s="33"/>
      <c r="CA396" s="33"/>
      <c r="CB396" s="33"/>
      <c r="CC396" s="33"/>
      <c r="CD396" s="33"/>
      <c r="CE396" s="33"/>
    </row>
    <row r="397" spans="1:83" ht="12.75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29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3"/>
      <c r="AH397" s="33"/>
      <c r="AI397" s="33"/>
      <c r="AJ397" s="33"/>
      <c r="AK397" s="33"/>
      <c r="AL397" s="33"/>
      <c r="AM397" s="33"/>
      <c r="AN397" s="33"/>
      <c r="AO397" s="33"/>
      <c r="AP397" s="33"/>
      <c r="AQ397" s="33"/>
      <c r="AR397" s="33"/>
      <c r="AS397" s="33"/>
      <c r="AT397" s="33"/>
      <c r="AU397" s="33"/>
      <c r="AV397" s="33"/>
      <c r="AW397" s="33"/>
      <c r="AX397" s="33"/>
      <c r="AY397" s="33"/>
      <c r="AZ397" s="33"/>
      <c r="BA397" s="33"/>
      <c r="BB397" s="33"/>
      <c r="BC397" s="33"/>
      <c r="BD397" s="33"/>
      <c r="BE397" s="33"/>
      <c r="BF397" s="33"/>
      <c r="BG397" s="33"/>
      <c r="BH397" s="33"/>
      <c r="BI397" s="33"/>
      <c r="BJ397" s="33"/>
      <c r="BK397" s="33"/>
      <c r="BL397" s="33"/>
      <c r="BM397" s="33"/>
      <c r="BN397" s="33"/>
      <c r="BO397" s="33"/>
      <c r="BP397" s="33"/>
      <c r="BQ397" s="33"/>
      <c r="BR397" s="33"/>
      <c r="BS397" s="33"/>
      <c r="BT397" s="33"/>
      <c r="BU397" s="33"/>
      <c r="BV397" s="33"/>
      <c r="BW397" s="33"/>
      <c r="BX397" s="33"/>
      <c r="BY397" s="33"/>
      <c r="BZ397" s="33"/>
      <c r="CA397" s="33"/>
      <c r="CB397" s="33"/>
      <c r="CC397" s="33"/>
      <c r="CD397" s="33"/>
      <c r="CE397" s="33"/>
    </row>
    <row r="398" spans="1:83" ht="12.75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29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3"/>
      <c r="AH398" s="33"/>
      <c r="AI398" s="33"/>
      <c r="AJ398" s="33"/>
      <c r="AK398" s="33"/>
      <c r="AL398" s="33"/>
      <c r="AM398" s="33"/>
      <c r="AN398" s="33"/>
      <c r="AO398" s="33"/>
      <c r="AP398" s="33"/>
      <c r="AQ398" s="33"/>
      <c r="AR398" s="33"/>
      <c r="AS398" s="33"/>
      <c r="AT398" s="33"/>
      <c r="AU398" s="33"/>
      <c r="AV398" s="33"/>
      <c r="AW398" s="33"/>
      <c r="AX398" s="33"/>
      <c r="AY398" s="33"/>
      <c r="AZ398" s="33"/>
      <c r="BA398" s="33"/>
      <c r="BB398" s="33"/>
      <c r="BC398" s="33"/>
      <c r="BD398" s="33"/>
      <c r="BE398" s="33"/>
      <c r="BF398" s="33"/>
      <c r="BG398" s="33"/>
      <c r="BH398" s="33"/>
      <c r="BI398" s="33"/>
      <c r="BJ398" s="33"/>
      <c r="BK398" s="33"/>
      <c r="BL398" s="33"/>
      <c r="BM398" s="33"/>
      <c r="BN398" s="33"/>
      <c r="BO398" s="33"/>
      <c r="BP398" s="33"/>
      <c r="BQ398" s="33"/>
      <c r="BR398" s="33"/>
      <c r="BS398" s="33"/>
      <c r="BT398" s="33"/>
      <c r="BU398" s="33"/>
      <c r="BV398" s="33"/>
      <c r="BW398" s="33"/>
      <c r="BX398" s="33"/>
      <c r="BY398" s="33"/>
      <c r="BZ398" s="33"/>
      <c r="CA398" s="33"/>
      <c r="CB398" s="33"/>
      <c r="CC398" s="33"/>
      <c r="CD398" s="33"/>
      <c r="CE398" s="33"/>
    </row>
    <row r="399" spans="1:83" ht="12.75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29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  <c r="AJ399" s="33"/>
      <c r="AK399" s="33"/>
      <c r="AL399" s="33"/>
      <c r="AM399" s="33"/>
      <c r="AN399" s="33"/>
      <c r="AO399" s="33"/>
      <c r="AP399" s="33"/>
      <c r="AQ399" s="33"/>
      <c r="AR399" s="33"/>
      <c r="AS399" s="33"/>
      <c r="AT399" s="33"/>
      <c r="AU399" s="33"/>
      <c r="AV399" s="33"/>
      <c r="AW399" s="33"/>
      <c r="AX399" s="33"/>
      <c r="AY399" s="33"/>
      <c r="AZ399" s="33"/>
      <c r="BA399" s="33"/>
      <c r="BB399" s="33"/>
      <c r="BC399" s="33"/>
      <c r="BD399" s="33"/>
      <c r="BE399" s="33"/>
      <c r="BF399" s="33"/>
      <c r="BG399" s="33"/>
      <c r="BH399" s="33"/>
      <c r="BI399" s="33"/>
      <c r="BJ399" s="33"/>
      <c r="BK399" s="33"/>
      <c r="BL399" s="33"/>
      <c r="BM399" s="33"/>
      <c r="BN399" s="33"/>
      <c r="BO399" s="33"/>
      <c r="BP399" s="33"/>
      <c r="BQ399" s="33"/>
      <c r="BR399" s="33"/>
      <c r="BS399" s="33"/>
      <c r="BT399" s="33"/>
      <c r="BU399" s="33"/>
      <c r="BV399" s="33"/>
      <c r="BW399" s="33"/>
      <c r="BX399" s="33"/>
      <c r="BY399" s="33"/>
      <c r="BZ399" s="33"/>
      <c r="CA399" s="33"/>
      <c r="CB399" s="33"/>
      <c r="CC399" s="33"/>
      <c r="CD399" s="33"/>
      <c r="CE399" s="33"/>
    </row>
    <row r="400" spans="1:83" ht="12.75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33"/>
      <c r="O400" s="33"/>
      <c r="P400" s="33"/>
      <c r="Q400" s="29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3"/>
      <c r="AH400" s="33"/>
      <c r="AI400" s="33"/>
      <c r="AJ400" s="33"/>
      <c r="AK400" s="33"/>
      <c r="AL400" s="33"/>
      <c r="AM400" s="33"/>
      <c r="AN400" s="33"/>
      <c r="AO400" s="33"/>
      <c r="AP400" s="33"/>
      <c r="AQ400" s="33"/>
      <c r="AR400" s="33"/>
      <c r="AS400" s="33"/>
      <c r="AT400" s="33"/>
      <c r="AU400" s="33"/>
      <c r="AV400" s="33"/>
      <c r="AW400" s="33"/>
      <c r="AX400" s="33"/>
      <c r="AY400" s="33"/>
      <c r="AZ400" s="33"/>
      <c r="BA400" s="33"/>
      <c r="BB400" s="33"/>
      <c r="BC400" s="33"/>
      <c r="BD400" s="33"/>
      <c r="BE400" s="33"/>
      <c r="BF400" s="33"/>
      <c r="BG400" s="33"/>
      <c r="BH400" s="33"/>
      <c r="BI400" s="33"/>
      <c r="BJ400" s="33"/>
      <c r="BK400" s="33"/>
      <c r="BL400" s="33"/>
      <c r="BM400" s="33"/>
      <c r="BN400" s="33"/>
      <c r="BO400" s="33"/>
      <c r="BP400" s="33"/>
      <c r="BQ400" s="33"/>
      <c r="BR400" s="33"/>
      <c r="BS400" s="33"/>
      <c r="BT400" s="33"/>
      <c r="BU400" s="33"/>
      <c r="BV400" s="33"/>
      <c r="BW400" s="33"/>
      <c r="BX400" s="33"/>
      <c r="BY400" s="33"/>
      <c r="BZ400" s="33"/>
      <c r="CA400" s="33"/>
      <c r="CB400" s="33"/>
      <c r="CC400" s="33"/>
      <c r="CD400" s="33"/>
      <c r="CE400" s="33"/>
    </row>
    <row r="401" spans="1:83" ht="12.75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33"/>
      <c r="O401" s="33"/>
      <c r="P401" s="33"/>
      <c r="Q401" s="29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  <c r="AJ401" s="33"/>
      <c r="AK401" s="33"/>
      <c r="AL401" s="33"/>
      <c r="AM401" s="33"/>
      <c r="AN401" s="33"/>
      <c r="AO401" s="33"/>
      <c r="AP401" s="33"/>
      <c r="AQ401" s="33"/>
      <c r="AR401" s="33"/>
      <c r="AS401" s="33"/>
      <c r="AT401" s="33"/>
      <c r="AU401" s="33"/>
      <c r="AV401" s="33"/>
      <c r="AW401" s="33"/>
      <c r="AX401" s="33"/>
      <c r="AY401" s="33"/>
      <c r="AZ401" s="33"/>
      <c r="BA401" s="33"/>
      <c r="BB401" s="33"/>
      <c r="BC401" s="33"/>
      <c r="BD401" s="33"/>
      <c r="BE401" s="33"/>
      <c r="BF401" s="33"/>
      <c r="BG401" s="33"/>
      <c r="BH401" s="33"/>
      <c r="BI401" s="33"/>
      <c r="BJ401" s="33"/>
      <c r="BK401" s="33"/>
      <c r="BL401" s="33"/>
      <c r="BM401" s="33"/>
      <c r="BN401" s="33"/>
      <c r="BO401" s="33"/>
      <c r="BP401" s="33"/>
      <c r="BQ401" s="33"/>
      <c r="BR401" s="33"/>
      <c r="BS401" s="33"/>
      <c r="BT401" s="33"/>
      <c r="BU401" s="33"/>
      <c r="BV401" s="33"/>
      <c r="BW401" s="33"/>
      <c r="BX401" s="33"/>
      <c r="BY401" s="33"/>
      <c r="BZ401" s="33"/>
      <c r="CA401" s="33"/>
      <c r="CB401" s="33"/>
      <c r="CC401" s="33"/>
      <c r="CD401" s="33"/>
      <c r="CE401" s="33"/>
    </row>
    <row r="402" spans="1:83" ht="12.75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33"/>
      <c r="O402" s="33"/>
      <c r="P402" s="33"/>
      <c r="Q402" s="29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F402" s="33"/>
      <c r="AG402" s="33"/>
      <c r="AH402" s="33"/>
      <c r="AI402" s="33"/>
      <c r="AJ402" s="33"/>
      <c r="AK402" s="33"/>
      <c r="AL402" s="33"/>
      <c r="AM402" s="33"/>
      <c r="AN402" s="33"/>
      <c r="AO402" s="33"/>
      <c r="AP402" s="33"/>
      <c r="AQ402" s="33"/>
      <c r="AR402" s="33"/>
      <c r="AS402" s="33"/>
      <c r="AT402" s="33"/>
      <c r="AU402" s="33"/>
      <c r="AV402" s="33"/>
      <c r="AW402" s="33"/>
      <c r="AX402" s="33"/>
      <c r="AY402" s="33"/>
      <c r="AZ402" s="33"/>
      <c r="BA402" s="33"/>
      <c r="BB402" s="33"/>
      <c r="BC402" s="33"/>
      <c r="BD402" s="33"/>
      <c r="BE402" s="33"/>
      <c r="BF402" s="33"/>
      <c r="BG402" s="33"/>
      <c r="BH402" s="33"/>
      <c r="BI402" s="33"/>
      <c r="BJ402" s="33"/>
      <c r="BK402" s="33"/>
      <c r="BL402" s="33"/>
      <c r="BM402" s="33"/>
      <c r="BN402" s="33"/>
      <c r="BO402" s="33"/>
      <c r="BP402" s="33"/>
      <c r="BQ402" s="33"/>
      <c r="BR402" s="33"/>
      <c r="BS402" s="33"/>
      <c r="BT402" s="33"/>
      <c r="BU402" s="33"/>
      <c r="BV402" s="33"/>
      <c r="BW402" s="33"/>
      <c r="BX402" s="33"/>
      <c r="BY402" s="33"/>
      <c r="BZ402" s="33"/>
      <c r="CA402" s="33"/>
      <c r="CB402" s="33"/>
      <c r="CC402" s="33"/>
      <c r="CD402" s="33"/>
      <c r="CE402" s="33"/>
    </row>
    <row r="403" spans="1:83" ht="12.75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33"/>
      <c r="O403" s="33"/>
      <c r="P403" s="33"/>
      <c r="Q403" s="29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  <c r="AG403" s="33"/>
      <c r="AH403" s="33"/>
      <c r="AI403" s="33"/>
      <c r="AJ403" s="33"/>
      <c r="AK403" s="33"/>
      <c r="AL403" s="33"/>
      <c r="AM403" s="33"/>
      <c r="AN403" s="33"/>
      <c r="AO403" s="33"/>
      <c r="AP403" s="33"/>
      <c r="AQ403" s="33"/>
      <c r="AR403" s="33"/>
      <c r="AS403" s="33"/>
      <c r="AT403" s="33"/>
      <c r="AU403" s="33"/>
      <c r="AV403" s="33"/>
      <c r="AW403" s="33"/>
      <c r="AX403" s="33"/>
      <c r="AY403" s="33"/>
      <c r="AZ403" s="33"/>
      <c r="BA403" s="33"/>
      <c r="BB403" s="33"/>
      <c r="BC403" s="33"/>
      <c r="BD403" s="33"/>
      <c r="BE403" s="33"/>
      <c r="BF403" s="33"/>
      <c r="BG403" s="33"/>
      <c r="BH403" s="33"/>
      <c r="BI403" s="33"/>
      <c r="BJ403" s="33"/>
      <c r="BK403" s="33"/>
      <c r="BL403" s="33"/>
      <c r="BM403" s="33"/>
      <c r="BN403" s="33"/>
      <c r="BO403" s="33"/>
      <c r="BP403" s="33"/>
      <c r="BQ403" s="33"/>
      <c r="BR403" s="33"/>
      <c r="BS403" s="33"/>
      <c r="BT403" s="33"/>
      <c r="BU403" s="33"/>
      <c r="BV403" s="33"/>
      <c r="BW403" s="33"/>
      <c r="BX403" s="33"/>
      <c r="BY403" s="33"/>
      <c r="BZ403" s="33"/>
      <c r="CA403" s="33"/>
      <c r="CB403" s="33"/>
      <c r="CC403" s="33"/>
      <c r="CD403" s="33"/>
      <c r="CE403" s="33"/>
    </row>
    <row r="404" spans="1:83" ht="12.75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33"/>
      <c r="O404" s="33"/>
      <c r="P404" s="33"/>
      <c r="Q404" s="29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  <c r="AG404" s="33"/>
      <c r="AH404" s="33"/>
      <c r="AI404" s="33"/>
      <c r="AJ404" s="33"/>
      <c r="AK404" s="33"/>
      <c r="AL404" s="33"/>
      <c r="AM404" s="33"/>
      <c r="AN404" s="33"/>
      <c r="AO404" s="33"/>
      <c r="AP404" s="33"/>
      <c r="AQ404" s="33"/>
      <c r="AR404" s="33"/>
      <c r="AS404" s="33"/>
      <c r="AT404" s="33"/>
      <c r="AU404" s="33"/>
      <c r="AV404" s="33"/>
      <c r="AW404" s="33"/>
      <c r="AX404" s="33"/>
      <c r="AY404" s="33"/>
      <c r="AZ404" s="33"/>
      <c r="BA404" s="33"/>
      <c r="BB404" s="33"/>
      <c r="BC404" s="33"/>
      <c r="BD404" s="33"/>
      <c r="BE404" s="33"/>
      <c r="BF404" s="33"/>
      <c r="BG404" s="33"/>
      <c r="BH404" s="33"/>
      <c r="BI404" s="33"/>
      <c r="BJ404" s="33"/>
      <c r="BK404" s="33"/>
      <c r="BL404" s="33"/>
      <c r="BM404" s="33"/>
      <c r="BN404" s="33"/>
      <c r="BO404" s="33"/>
      <c r="BP404" s="33"/>
      <c r="BQ404" s="33"/>
      <c r="BR404" s="33"/>
      <c r="BS404" s="33"/>
      <c r="BT404" s="33"/>
      <c r="BU404" s="33"/>
      <c r="BV404" s="33"/>
      <c r="BW404" s="33"/>
      <c r="BX404" s="33"/>
      <c r="BY404" s="33"/>
      <c r="BZ404" s="33"/>
      <c r="CA404" s="33"/>
      <c r="CB404" s="33"/>
      <c r="CC404" s="33"/>
      <c r="CD404" s="33"/>
      <c r="CE404" s="33"/>
    </row>
    <row r="405" spans="1:83" ht="12.75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33"/>
      <c r="O405" s="33"/>
      <c r="P405" s="33"/>
      <c r="Q405" s="29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  <c r="AG405" s="33"/>
      <c r="AH405" s="33"/>
      <c r="AI405" s="33"/>
      <c r="AJ405" s="33"/>
      <c r="AK405" s="33"/>
      <c r="AL405" s="33"/>
      <c r="AM405" s="33"/>
      <c r="AN405" s="33"/>
      <c r="AO405" s="33"/>
      <c r="AP405" s="33"/>
      <c r="AQ405" s="33"/>
      <c r="AR405" s="33"/>
      <c r="AS405" s="33"/>
      <c r="AT405" s="33"/>
      <c r="AU405" s="33"/>
      <c r="AV405" s="33"/>
      <c r="AW405" s="33"/>
      <c r="AX405" s="33"/>
      <c r="AY405" s="33"/>
      <c r="AZ405" s="33"/>
      <c r="BA405" s="33"/>
      <c r="BB405" s="33"/>
      <c r="BC405" s="33"/>
      <c r="BD405" s="33"/>
      <c r="BE405" s="33"/>
      <c r="BF405" s="33"/>
      <c r="BG405" s="33"/>
      <c r="BH405" s="33"/>
      <c r="BI405" s="33"/>
      <c r="BJ405" s="33"/>
      <c r="BK405" s="33"/>
      <c r="BL405" s="33"/>
      <c r="BM405" s="33"/>
      <c r="BN405" s="33"/>
      <c r="BO405" s="33"/>
      <c r="BP405" s="33"/>
      <c r="BQ405" s="33"/>
      <c r="BR405" s="33"/>
      <c r="BS405" s="33"/>
      <c r="BT405" s="33"/>
      <c r="BU405" s="33"/>
      <c r="BV405" s="33"/>
      <c r="BW405" s="33"/>
      <c r="BX405" s="33"/>
      <c r="BY405" s="33"/>
      <c r="BZ405" s="33"/>
      <c r="CA405" s="33"/>
      <c r="CB405" s="33"/>
      <c r="CC405" s="33"/>
      <c r="CD405" s="33"/>
      <c r="CE405" s="33"/>
    </row>
    <row r="406" spans="1:83" ht="12.75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33"/>
      <c r="O406" s="33"/>
      <c r="P406" s="33"/>
      <c r="Q406" s="29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F406" s="33"/>
      <c r="AG406" s="33"/>
      <c r="AH406" s="33"/>
      <c r="AI406" s="33"/>
      <c r="AJ406" s="33"/>
      <c r="AK406" s="33"/>
      <c r="AL406" s="33"/>
      <c r="AM406" s="33"/>
      <c r="AN406" s="33"/>
      <c r="AO406" s="33"/>
      <c r="AP406" s="33"/>
      <c r="AQ406" s="33"/>
      <c r="AR406" s="33"/>
      <c r="AS406" s="33"/>
      <c r="AT406" s="33"/>
      <c r="AU406" s="33"/>
      <c r="AV406" s="33"/>
      <c r="AW406" s="33"/>
      <c r="AX406" s="33"/>
      <c r="AY406" s="33"/>
      <c r="AZ406" s="33"/>
      <c r="BA406" s="33"/>
      <c r="BB406" s="33"/>
      <c r="BC406" s="33"/>
      <c r="BD406" s="33"/>
      <c r="BE406" s="33"/>
      <c r="BF406" s="33"/>
      <c r="BG406" s="33"/>
      <c r="BH406" s="33"/>
      <c r="BI406" s="33"/>
      <c r="BJ406" s="33"/>
      <c r="BK406" s="33"/>
      <c r="BL406" s="33"/>
      <c r="BM406" s="33"/>
      <c r="BN406" s="33"/>
      <c r="BO406" s="33"/>
      <c r="BP406" s="33"/>
      <c r="BQ406" s="33"/>
      <c r="BR406" s="33"/>
      <c r="BS406" s="33"/>
      <c r="BT406" s="33"/>
      <c r="BU406" s="33"/>
      <c r="BV406" s="33"/>
      <c r="BW406" s="33"/>
      <c r="BX406" s="33"/>
      <c r="BY406" s="33"/>
      <c r="BZ406" s="33"/>
      <c r="CA406" s="33"/>
      <c r="CB406" s="33"/>
      <c r="CC406" s="33"/>
      <c r="CD406" s="33"/>
      <c r="CE406" s="33"/>
    </row>
    <row r="407" spans="1:83" ht="12.75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33"/>
      <c r="O407" s="33"/>
      <c r="P407" s="33"/>
      <c r="Q407" s="29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F407" s="33"/>
      <c r="AG407" s="33"/>
      <c r="AH407" s="33"/>
      <c r="AI407" s="33"/>
      <c r="AJ407" s="33"/>
      <c r="AK407" s="33"/>
      <c r="AL407" s="33"/>
      <c r="AM407" s="33"/>
      <c r="AN407" s="33"/>
      <c r="AO407" s="33"/>
      <c r="AP407" s="33"/>
      <c r="AQ407" s="33"/>
      <c r="AR407" s="33"/>
      <c r="AS407" s="33"/>
      <c r="AT407" s="33"/>
      <c r="AU407" s="33"/>
      <c r="AV407" s="33"/>
      <c r="AW407" s="33"/>
      <c r="AX407" s="33"/>
      <c r="AY407" s="33"/>
      <c r="AZ407" s="33"/>
      <c r="BA407" s="33"/>
      <c r="BB407" s="33"/>
      <c r="BC407" s="33"/>
      <c r="BD407" s="33"/>
      <c r="BE407" s="33"/>
      <c r="BF407" s="33"/>
      <c r="BG407" s="33"/>
      <c r="BH407" s="33"/>
      <c r="BI407" s="33"/>
      <c r="BJ407" s="33"/>
      <c r="BK407" s="33"/>
      <c r="BL407" s="33"/>
      <c r="BM407" s="33"/>
      <c r="BN407" s="33"/>
      <c r="BO407" s="33"/>
      <c r="BP407" s="33"/>
      <c r="BQ407" s="33"/>
      <c r="BR407" s="33"/>
      <c r="BS407" s="33"/>
      <c r="BT407" s="33"/>
      <c r="BU407" s="33"/>
      <c r="BV407" s="33"/>
      <c r="BW407" s="33"/>
      <c r="BX407" s="33"/>
      <c r="BY407" s="33"/>
      <c r="BZ407" s="33"/>
      <c r="CA407" s="33"/>
      <c r="CB407" s="33"/>
      <c r="CC407" s="33"/>
      <c r="CD407" s="33"/>
      <c r="CE407" s="33"/>
    </row>
    <row r="408" spans="1:83" ht="12.75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33"/>
      <c r="O408" s="33"/>
      <c r="P408" s="33"/>
      <c r="Q408" s="29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F408" s="33"/>
      <c r="AG408" s="33"/>
      <c r="AH408" s="33"/>
      <c r="AI408" s="33"/>
      <c r="AJ408" s="33"/>
      <c r="AK408" s="33"/>
      <c r="AL408" s="33"/>
      <c r="AM408" s="33"/>
      <c r="AN408" s="33"/>
      <c r="AO408" s="33"/>
      <c r="AP408" s="33"/>
      <c r="AQ408" s="33"/>
      <c r="AR408" s="33"/>
      <c r="AS408" s="33"/>
      <c r="AT408" s="33"/>
      <c r="AU408" s="33"/>
      <c r="AV408" s="33"/>
      <c r="AW408" s="33"/>
      <c r="AX408" s="33"/>
      <c r="AY408" s="33"/>
      <c r="AZ408" s="33"/>
      <c r="BA408" s="33"/>
      <c r="BB408" s="33"/>
      <c r="BC408" s="33"/>
      <c r="BD408" s="33"/>
      <c r="BE408" s="33"/>
      <c r="BF408" s="33"/>
      <c r="BG408" s="33"/>
      <c r="BH408" s="33"/>
      <c r="BI408" s="33"/>
      <c r="BJ408" s="33"/>
      <c r="BK408" s="33"/>
      <c r="BL408" s="33"/>
      <c r="BM408" s="33"/>
      <c r="BN408" s="33"/>
      <c r="BO408" s="33"/>
      <c r="BP408" s="33"/>
      <c r="BQ408" s="33"/>
      <c r="BR408" s="33"/>
      <c r="BS408" s="33"/>
      <c r="BT408" s="33"/>
      <c r="BU408" s="33"/>
      <c r="BV408" s="33"/>
      <c r="BW408" s="33"/>
      <c r="BX408" s="33"/>
      <c r="BY408" s="33"/>
      <c r="BZ408" s="33"/>
      <c r="CA408" s="33"/>
      <c r="CB408" s="33"/>
      <c r="CC408" s="33"/>
      <c r="CD408" s="33"/>
      <c r="CE408" s="33"/>
    </row>
    <row r="409" spans="1:83" ht="12.75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33"/>
      <c r="O409" s="33"/>
      <c r="P409" s="33"/>
      <c r="Q409" s="29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F409" s="33"/>
      <c r="AG409" s="33"/>
      <c r="AH409" s="33"/>
      <c r="AI409" s="33"/>
      <c r="AJ409" s="33"/>
      <c r="AK409" s="33"/>
      <c r="AL409" s="33"/>
      <c r="AM409" s="33"/>
      <c r="AN409" s="33"/>
      <c r="AO409" s="33"/>
      <c r="AP409" s="33"/>
      <c r="AQ409" s="33"/>
      <c r="AR409" s="33"/>
      <c r="AS409" s="33"/>
      <c r="AT409" s="33"/>
      <c r="AU409" s="33"/>
      <c r="AV409" s="33"/>
      <c r="AW409" s="33"/>
      <c r="AX409" s="33"/>
      <c r="AY409" s="33"/>
      <c r="AZ409" s="33"/>
      <c r="BA409" s="33"/>
      <c r="BB409" s="33"/>
      <c r="BC409" s="33"/>
      <c r="BD409" s="33"/>
      <c r="BE409" s="33"/>
      <c r="BF409" s="33"/>
      <c r="BG409" s="33"/>
      <c r="BH409" s="33"/>
      <c r="BI409" s="33"/>
      <c r="BJ409" s="33"/>
      <c r="BK409" s="33"/>
      <c r="BL409" s="33"/>
      <c r="BM409" s="33"/>
      <c r="BN409" s="33"/>
      <c r="BO409" s="33"/>
      <c r="BP409" s="33"/>
      <c r="BQ409" s="33"/>
      <c r="BR409" s="33"/>
      <c r="BS409" s="33"/>
      <c r="BT409" s="33"/>
      <c r="BU409" s="33"/>
      <c r="BV409" s="33"/>
      <c r="BW409" s="33"/>
      <c r="BX409" s="33"/>
      <c r="BY409" s="33"/>
      <c r="BZ409" s="33"/>
      <c r="CA409" s="33"/>
      <c r="CB409" s="33"/>
      <c r="CC409" s="33"/>
      <c r="CD409" s="33"/>
      <c r="CE409" s="33"/>
    </row>
    <row r="410" spans="1:83" ht="12.75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F410" s="33"/>
      <c r="AG410" s="33"/>
      <c r="AH410" s="33"/>
      <c r="AI410" s="33"/>
      <c r="AJ410" s="33"/>
      <c r="AK410" s="33"/>
      <c r="AL410" s="33"/>
      <c r="AM410" s="33"/>
      <c r="AN410" s="33"/>
      <c r="AO410" s="33"/>
      <c r="AP410" s="33"/>
      <c r="AQ410" s="33"/>
      <c r="AR410" s="33"/>
      <c r="AS410" s="33"/>
      <c r="AT410" s="33"/>
      <c r="AU410" s="33"/>
      <c r="AV410" s="33"/>
      <c r="AW410" s="33"/>
      <c r="AX410" s="33"/>
      <c r="AY410" s="33"/>
      <c r="AZ410" s="33"/>
      <c r="BA410" s="33"/>
      <c r="BB410" s="33"/>
      <c r="BC410" s="33"/>
      <c r="BD410" s="33"/>
      <c r="BE410" s="33"/>
      <c r="BF410" s="33"/>
      <c r="BG410" s="33"/>
      <c r="BH410" s="33"/>
      <c r="BI410" s="33"/>
      <c r="BJ410" s="33"/>
      <c r="BK410" s="33"/>
      <c r="BL410" s="33"/>
      <c r="BM410" s="33"/>
      <c r="BN410" s="33"/>
      <c r="BO410" s="33"/>
      <c r="BP410" s="33"/>
      <c r="BQ410" s="33"/>
      <c r="BR410" s="33"/>
      <c r="BS410" s="33"/>
      <c r="BT410" s="33"/>
      <c r="BU410" s="33"/>
      <c r="BV410" s="33"/>
      <c r="BW410" s="33"/>
      <c r="BX410" s="33"/>
      <c r="BY410" s="33"/>
      <c r="BZ410" s="33"/>
      <c r="CA410" s="33"/>
      <c r="CB410" s="33"/>
      <c r="CC410" s="33"/>
      <c r="CD410" s="33"/>
      <c r="CE410" s="33"/>
    </row>
    <row r="411" spans="1:83" ht="12.75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F411" s="33"/>
      <c r="AG411" s="33"/>
      <c r="AH411" s="33"/>
      <c r="AI411" s="33"/>
      <c r="AJ411" s="33"/>
      <c r="AK411" s="33"/>
      <c r="AL411" s="33"/>
      <c r="AM411" s="33"/>
      <c r="AN411" s="33"/>
      <c r="AO411" s="33"/>
      <c r="AP411" s="33"/>
      <c r="AQ411" s="33"/>
      <c r="AR411" s="33"/>
      <c r="AS411" s="33"/>
      <c r="AT411" s="33"/>
      <c r="AU411" s="33"/>
      <c r="AV411" s="33"/>
      <c r="AW411" s="33"/>
      <c r="AX411" s="33"/>
      <c r="AY411" s="33"/>
      <c r="AZ411" s="33"/>
      <c r="BA411" s="33"/>
      <c r="BB411" s="33"/>
      <c r="BC411" s="33"/>
      <c r="BD411" s="33"/>
      <c r="BE411" s="33"/>
      <c r="BF411" s="33"/>
      <c r="BG411" s="33"/>
      <c r="BH411" s="33"/>
      <c r="BI411" s="33"/>
      <c r="BJ411" s="33"/>
      <c r="BK411" s="33"/>
      <c r="BL411" s="33"/>
      <c r="BM411" s="33"/>
      <c r="BN411" s="33"/>
      <c r="BO411" s="33"/>
      <c r="BP411" s="33"/>
      <c r="BQ411" s="33"/>
      <c r="BR411" s="33"/>
      <c r="BS411" s="33"/>
      <c r="BT411" s="33"/>
      <c r="BU411" s="33"/>
      <c r="BV411" s="33"/>
      <c r="BW411" s="33"/>
      <c r="BX411" s="33"/>
      <c r="BY411" s="33"/>
      <c r="BZ411" s="33"/>
      <c r="CA411" s="33"/>
      <c r="CB411" s="33"/>
      <c r="CC411" s="33"/>
      <c r="CD411" s="33"/>
      <c r="CE411" s="33"/>
    </row>
    <row r="412" spans="1:83" ht="12.75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F412" s="33"/>
      <c r="AG412" s="33"/>
      <c r="AH412" s="33"/>
      <c r="AI412" s="33"/>
      <c r="AJ412" s="33"/>
      <c r="AK412" s="33"/>
      <c r="AL412" s="33"/>
      <c r="AM412" s="33"/>
      <c r="AN412" s="33"/>
      <c r="AO412" s="33"/>
      <c r="AP412" s="33"/>
      <c r="AQ412" s="33"/>
      <c r="AR412" s="33"/>
      <c r="AS412" s="33"/>
      <c r="AT412" s="33"/>
      <c r="AU412" s="33"/>
      <c r="AV412" s="33"/>
      <c r="AW412" s="33"/>
      <c r="AX412" s="33"/>
      <c r="AY412" s="33"/>
      <c r="AZ412" s="33"/>
      <c r="BA412" s="33"/>
      <c r="BB412" s="33"/>
      <c r="BC412" s="33"/>
      <c r="BD412" s="33"/>
      <c r="BE412" s="33"/>
      <c r="BF412" s="33"/>
      <c r="BG412" s="33"/>
      <c r="BH412" s="33"/>
      <c r="BI412" s="33"/>
      <c r="BJ412" s="33"/>
      <c r="BK412" s="33"/>
      <c r="BL412" s="33"/>
      <c r="BM412" s="33"/>
      <c r="BN412" s="33"/>
      <c r="BO412" s="33"/>
      <c r="BP412" s="33"/>
      <c r="BQ412" s="33"/>
      <c r="BR412" s="33"/>
      <c r="BS412" s="33"/>
      <c r="BT412" s="33"/>
      <c r="BU412" s="33"/>
      <c r="BV412" s="33"/>
      <c r="BW412" s="33"/>
      <c r="BX412" s="33"/>
      <c r="BY412" s="33"/>
      <c r="BZ412" s="33"/>
      <c r="CA412" s="33"/>
      <c r="CB412" s="33"/>
      <c r="CC412" s="33"/>
      <c r="CD412" s="33"/>
      <c r="CE412" s="33"/>
    </row>
    <row r="413" spans="1:83" ht="12.75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F413" s="33"/>
      <c r="AG413" s="33"/>
      <c r="AH413" s="33"/>
      <c r="AI413" s="33"/>
      <c r="AJ413" s="33"/>
      <c r="AK413" s="33"/>
      <c r="AL413" s="33"/>
      <c r="AM413" s="33"/>
      <c r="AN413" s="33"/>
      <c r="AO413" s="33"/>
      <c r="AP413" s="33"/>
      <c r="AQ413" s="33"/>
      <c r="AR413" s="33"/>
      <c r="AS413" s="33"/>
      <c r="AT413" s="33"/>
      <c r="AU413" s="33"/>
      <c r="AV413" s="33"/>
      <c r="AW413" s="33"/>
      <c r="AX413" s="33"/>
      <c r="AY413" s="33"/>
      <c r="AZ413" s="33"/>
      <c r="BA413" s="33"/>
      <c r="BB413" s="33"/>
      <c r="BC413" s="33"/>
      <c r="BD413" s="33"/>
      <c r="BE413" s="33"/>
      <c r="BF413" s="33"/>
      <c r="BG413" s="33"/>
      <c r="BH413" s="33"/>
      <c r="BI413" s="33"/>
      <c r="BJ413" s="33"/>
      <c r="BK413" s="33"/>
      <c r="BL413" s="33"/>
      <c r="BM413" s="33"/>
      <c r="BN413" s="33"/>
      <c r="BO413" s="33"/>
      <c r="BP413" s="33"/>
      <c r="BQ413" s="33"/>
      <c r="BR413" s="33"/>
      <c r="BS413" s="33"/>
      <c r="BT413" s="33"/>
      <c r="BU413" s="33"/>
      <c r="BV413" s="33"/>
      <c r="BW413" s="33"/>
      <c r="BX413" s="33"/>
      <c r="BY413" s="33"/>
      <c r="BZ413" s="33"/>
      <c r="CA413" s="33"/>
      <c r="CB413" s="33"/>
      <c r="CC413" s="33"/>
      <c r="CD413" s="33"/>
      <c r="CE413" s="33"/>
    </row>
    <row r="414" spans="1:83" ht="12.75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F414" s="33"/>
      <c r="AG414" s="33"/>
      <c r="AH414" s="33"/>
      <c r="AI414" s="33"/>
      <c r="AJ414" s="33"/>
      <c r="AK414" s="33"/>
      <c r="AL414" s="33"/>
      <c r="AM414" s="33"/>
      <c r="AN414" s="33"/>
      <c r="AO414" s="33"/>
      <c r="AP414" s="33"/>
      <c r="AQ414" s="33"/>
      <c r="AR414" s="33"/>
      <c r="AS414" s="33"/>
      <c r="AT414" s="33"/>
      <c r="AU414" s="33"/>
      <c r="AV414" s="33"/>
      <c r="AW414" s="33"/>
      <c r="AX414" s="33"/>
      <c r="AY414" s="33"/>
      <c r="AZ414" s="33"/>
      <c r="BA414" s="33"/>
      <c r="BB414" s="33"/>
      <c r="BC414" s="33"/>
      <c r="BD414" s="33"/>
      <c r="BE414" s="33"/>
      <c r="BF414" s="33"/>
      <c r="BG414" s="33"/>
      <c r="BH414" s="33"/>
      <c r="BI414" s="33"/>
      <c r="BJ414" s="33"/>
      <c r="BK414" s="33"/>
      <c r="BL414" s="33"/>
      <c r="BM414" s="33"/>
      <c r="BN414" s="33"/>
      <c r="BO414" s="33"/>
      <c r="BP414" s="33"/>
      <c r="BQ414" s="33"/>
      <c r="BR414" s="33"/>
      <c r="BS414" s="33"/>
      <c r="BT414" s="33"/>
      <c r="BU414" s="33"/>
      <c r="BV414" s="33"/>
      <c r="BW414" s="33"/>
      <c r="BX414" s="33"/>
      <c r="BY414" s="33"/>
      <c r="BZ414" s="33"/>
      <c r="CA414" s="33"/>
      <c r="CB414" s="33"/>
      <c r="CC414" s="33"/>
      <c r="CD414" s="33"/>
      <c r="CE414" s="33"/>
    </row>
    <row r="415" spans="1:83" ht="12.75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  <c r="AG415" s="33"/>
      <c r="AH415" s="33"/>
      <c r="AI415" s="33"/>
      <c r="AJ415" s="33"/>
      <c r="AK415" s="33"/>
      <c r="AL415" s="33"/>
      <c r="AM415" s="33"/>
      <c r="AN415" s="33"/>
      <c r="AO415" s="33"/>
      <c r="AP415" s="33"/>
      <c r="AQ415" s="33"/>
      <c r="AR415" s="33"/>
      <c r="AS415" s="33"/>
      <c r="AT415" s="33"/>
      <c r="AU415" s="33"/>
      <c r="AV415" s="33"/>
      <c r="AW415" s="33"/>
      <c r="AX415" s="33"/>
      <c r="AY415" s="33"/>
      <c r="AZ415" s="33"/>
      <c r="BA415" s="33"/>
      <c r="BB415" s="33"/>
      <c r="BC415" s="33"/>
      <c r="BD415" s="33"/>
      <c r="BE415" s="33"/>
      <c r="BF415" s="33"/>
      <c r="BG415" s="33"/>
      <c r="BH415" s="33"/>
      <c r="BI415" s="33"/>
      <c r="BJ415" s="33"/>
      <c r="BK415" s="33"/>
      <c r="BL415" s="33"/>
      <c r="BM415" s="33"/>
      <c r="BN415" s="33"/>
      <c r="BO415" s="33"/>
      <c r="BP415" s="33"/>
      <c r="BQ415" s="33"/>
      <c r="BR415" s="33"/>
      <c r="BS415" s="33"/>
      <c r="BT415" s="33"/>
      <c r="BU415" s="33"/>
      <c r="BV415" s="33"/>
      <c r="BW415" s="33"/>
      <c r="BX415" s="33"/>
      <c r="BY415" s="33"/>
      <c r="BZ415" s="33"/>
      <c r="CA415" s="33"/>
      <c r="CB415" s="33"/>
      <c r="CC415" s="33"/>
      <c r="CD415" s="33"/>
      <c r="CE415" s="33"/>
    </row>
    <row r="416" spans="1:83" ht="12.75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  <c r="AJ416" s="33"/>
      <c r="AK416" s="33"/>
      <c r="AL416" s="33"/>
      <c r="AM416" s="33"/>
      <c r="AN416" s="33"/>
      <c r="AO416" s="33"/>
      <c r="AP416" s="33"/>
      <c r="AQ416" s="33"/>
      <c r="AR416" s="33"/>
      <c r="AS416" s="33"/>
      <c r="AT416" s="33"/>
      <c r="AU416" s="33"/>
      <c r="AV416" s="33"/>
      <c r="AW416" s="33"/>
      <c r="AX416" s="33"/>
      <c r="AY416" s="33"/>
      <c r="AZ416" s="33"/>
      <c r="BA416" s="33"/>
      <c r="BB416" s="33"/>
      <c r="BC416" s="33"/>
      <c r="BD416" s="33"/>
      <c r="BE416" s="33"/>
      <c r="BF416" s="33"/>
      <c r="BG416" s="33"/>
      <c r="BH416" s="33"/>
      <c r="BI416" s="33"/>
      <c r="BJ416" s="33"/>
      <c r="BK416" s="33"/>
      <c r="BL416" s="33"/>
      <c r="BM416" s="33"/>
      <c r="BN416" s="33"/>
      <c r="BO416" s="33"/>
      <c r="BP416" s="33"/>
      <c r="BQ416" s="33"/>
      <c r="BR416" s="33"/>
      <c r="BS416" s="33"/>
      <c r="BT416" s="33"/>
      <c r="BU416" s="33"/>
      <c r="BV416" s="33"/>
      <c r="BW416" s="33"/>
      <c r="BX416" s="33"/>
      <c r="BY416" s="33"/>
      <c r="BZ416" s="33"/>
      <c r="CA416" s="33"/>
      <c r="CB416" s="33"/>
      <c r="CC416" s="33"/>
      <c r="CD416" s="33"/>
      <c r="CE416" s="33"/>
    </row>
    <row r="417" spans="1:83" ht="12.75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F417" s="33"/>
      <c r="AG417" s="33"/>
      <c r="AH417" s="33"/>
      <c r="AI417" s="33"/>
      <c r="AJ417" s="33"/>
      <c r="AK417" s="33"/>
      <c r="AL417" s="33"/>
      <c r="AM417" s="33"/>
      <c r="AN417" s="33"/>
      <c r="AO417" s="33"/>
      <c r="AP417" s="33"/>
      <c r="AQ417" s="33"/>
      <c r="AR417" s="33"/>
      <c r="AS417" s="33"/>
      <c r="AT417" s="33"/>
      <c r="AU417" s="33"/>
      <c r="AV417" s="33"/>
      <c r="AW417" s="33"/>
      <c r="AX417" s="33"/>
      <c r="AY417" s="33"/>
      <c r="AZ417" s="33"/>
      <c r="BA417" s="33"/>
      <c r="BB417" s="33"/>
      <c r="BC417" s="33"/>
      <c r="BD417" s="33"/>
      <c r="BE417" s="33"/>
      <c r="BF417" s="33"/>
      <c r="BG417" s="33"/>
      <c r="BH417" s="33"/>
      <c r="BI417" s="33"/>
      <c r="BJ417" s="33"/>
      <c r="BK417" s="33"/>
      <c r="BL417" s="33"/>
      <c r="BM417" s="33"/>
      <c r="BN417" s="33"/>
      <c r="BO417" s="33"/>
      <c r="BP417" s="33"/>
      <c r="BQ417" s="33"/>
      <c r="BR417" s="33"/>
      <c r="BS417" s="33"/>
      <c r="BT417" s="33"/>
      <c r="BU417" s="33"/>
      <c r="BV417" s="33"/>
      <c r="BW417" s="33"/>
      <c r="BX417" s="33"/>
      <c r="BY417" s="33"/>
      <c r="BZ417" s="33"/>
      <c r="CA417" s="33"/>
      <c r="CB417" s="33"/>
      <c r="CC417" s="33"/>
      <c r="CD417" s="33"/>
      <c r="CE417" s="33"/>
    </row>
    <row r="418" spans="1:83" ht="12.75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F418" s="33"/>
      <c r="AG418" s="33"/>
      <c r="AH418" s="33"/>
      <c r="AI418" s="33"/>
      <c r="AJ418" s="33"/>
      <c r="AK418" s="33"/>
      <c r="AL418" s="33"/>
      <c r="AM418" s="33"/>
      <c r="AN418" s="33"/>
      <c r="AO418" s="33"/>
      <c r="AP418" s="33"/>
      <c r="AQ418" s="33"/>
      <c r="AR418" s="33"/>
      <c r="AS418" s="33"/>
      <c r="AT418" s="33"/>
      <c r="AU418" s="33"/>
      <c r="AV418" s="33"/>
      <c r="AW418" s="33"/>
      <c r="AX418" s="33"/>
      <c r="AY418" s="33"/>
      <c r="AZ418" s="33"/>
      <c r="BA418" s="33"/>
      <c r="BB418" s="33"/>
      <c r="BC418" s="33"/>
      <c r="BD418" s="33"/>
      <c r="BE418" s="33"/>
      <c r="BF418" s="33"/>
      <c r="BG418" s="33"/>
      <c r="BH418" s="33"/>
      <c r="BI418" s="33"/>
      <c r="BJ418" s="33"/>
      <c r="BK418" s="33"/>
      <c r="BL418" s="33"/>
      <c r="BM418" s="33"/>
      <c r="BN418" s="33"/>
      <c r="BO418" s="33"/>
      <c r="BP418" s="33"/>
      <c r="BQ418" s="33"/>
      <c r="BR418" s="33"/>
      <c r="BS418" s="33"/>
      <c r="BT418" s="33"/>
      <c r="BU418" s="33"/>
      <c r="BV418" s="33"/>
      <c r="BW418" s="33"/>
      <c r="BX418" s="33"/>
      <c r="BY418" s="33"/>
      <c r="BZ418" s="33"/>
      <c r="CA418" s="33"/>
      <c r="CB418" s="33"/>
      <c r="CC418" s="33"/>
      <c r="CD418" s="33"/>
      <c r="CE418" s="33"/>
    </row>
    <row r="419" spans="1:83" ht="12.75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F419" s="33"/>
      <c r="AG419" s="33"/>
      <c r="AH419" s="33"/>
      <c r="AI419" s="33"/>
      <c r="AJ419" s="33"/>
      <c r="AK419" s="33"/>
      <c r="AL419" s="33"/>
      <c r="AM419" s="33"/>
      <c r="AN419" s="33"/>
      <c r="AO419" s="33"/>
      <c r="AP419" s="33"/>
      <c r="AQ419" s="33"/>
      <c r="AR419" s="33"/>
      <c r="AS419" s="33"/>
      <c r="AT419" s="33"/>
      <c r="AU419" s="33"/>
      <c r="AV419" s="33"/>
      <c r="AW419" s="33"/>
      <c r="AX419" s="33"/>
      <c r="AY419" s="33"/>
      <c r="AZ419" s="33"/>
      <c r="BA419" s="33"/>
      <c r="BB419" s="33"/>
      <c r="BC419" s="33"/>
      <c r="BD419" s="33"/>
      <c r="BE419" s="33"/>
      <c r="BF419" s="33"/>
      <c r="BG419" s="33"/>
      <c r="BH419" s="33"/>
      <c r="BI419" s="33"/>
      <c r="BJ419" s="33"/>
      <c r="BK419" s="33"/>
      <c r="BL419" s="33"/>
      <c r="BM419" s="33"/>
      <c r="BN419" s="33"/>
      <c r="BO419" s="33"/>
      <c r="BP419" s="33"/>
      <c r="BQ419" s="33"/>
      <c r="BR419" s="33"/>
      <c r="BS419" s="33"/>
      <c r="BT419" s="33"/>
      <c r="BU419" s="33"/>
      <c r="BV419" s="33"/>
      <c r="BW419" s="33"/>
      <c r="BX419" s="33"/>
      <c r="BY419" s="33"/>
      <c r="BZ419" s="33"/>
      <c r="CA419" s="33"/>
      <c r="CB419" s="33"/>
      <c r="CC419" s="33"/>
      <c r="CD419" s="33"/>
      <c r="CE419" s="33"/>
    </row>
    <row r="420" spans="1:83" ht="12.75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F420" s="33"/>
      <c r="AG420" s="33"/>
      <c r="AH420" s="33"/>
      <c r="AI420" s="33"/>
      <c r="AJ420" s="33"/>
      <c r="AK420" s="33"/>
      <c r="AL420" s="33"/>
      <c r="AM420" s="33"/>
      <c r="AN420" s="33"/>
      <c r="AO420" s="33"/>
      <c r="AP420" s="33"/>
      <c r="AQ420" s="33"/>
      <c r="AR420" s="33"/>
      <c r="AS420" s="33"/>
      <c r="AT420" s="33"/>
      <c r="AU420" s="33"/>
      <c r="AV420" s="33"/>
      <c r="AW420" s="33"/>
      <c r="AX420" s="33"/>
      <c r="AY420" s="33"/>
      <c r="AZ420" s="33"/>
      <c r="BA420" s="33"/>
      <c r="BB420" s="33"/>
      <c r="BC420" s="33"/>
      <c r="BD420" s="33"/>
      <c r="BE420" s="33"/>
      <c r="BF420" s="33"/>
      <c r="BG420" s="33"/>
      <c r="BH420" s="33"/>
      <c r="BI420" s="33"/>
      <c r="BJ420" s="33"/>
      <c r="BK420" s="33"/>
      <c r="BL420" s="33"/>
      <c r="BM420" s="33"/>
      <c r="BN420" s="33"/>
      <c r="BO420" s="33"/>
      <c r="BP420" s="33"/>
      <c r="BQ420" s="33"/>
      <c r="BR420" s="33"/>
      <c r="BS420" s="33"/>
      <c r="BT420" s="33"/>
      <c r="BU420" s="33"/>
      <c r="BV420" s="33"/>
      <c r="BW420" s="33"/>
      <c r="BX420" s="33"/>
      <c r="BY420" s="33"/>
      <c r="BZ420" s="33"/>
      <c r="CA420" s="33"/>
      <c r="CB420" s="33"/>
      <c r="CC420" s="33"/>
      <c r="CD420" s="33"/>
      <c r="CE420" s="33"/>
    </row>
    <row r="421" spans="1:83" ht="12.75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F421" s="33"/>
      <c r="AG421" s="33"/>
      <c r="AH421" s="33"/>
      <c r="AI421" s="33"/>
      <c r="AJ421" s="33"/>
      <c r="AK421" s="33"/>
      <c r="AL421" s="33"/>
      <c r="AM421" s="33"/>
      <c r="AN421" s="33"/>
      <c r="AO421" s="33"/>
      <c r="AP421" s="33"/>
      <c r="AQ421" s="33"/>
      <c r="AR421" s="33"/>
      <c r="AS421" s="33"/>
      <c r="AT421" s="33"/>
      <c r="AU421" s="33"/>
      <c r="AV421" s="33"/>
      <c r="AW421" s="33"/>
      <c r="AX421" s="33"/>
      <c r="AY421" s="33"/>
      <c r="AZ421" s="33"/>
      <c r="BA421" s="33"/>
      <c r="BB421" s="33"/>
      <c r="BC421" s="33"/>
      <c r="BD421" s="33"/>
      <c r="BE421" s="33"/>
      <c r="BF421" s="33"/>
      <c r="BG421" s="33"/>
      <c r="BH421" s="33"/>
      <c r="BI421" s="33"/>
      <c r="BJ421" s="33"/>
      <c r="BK421" s="33"/>
      <c r="BL421" s="33"/>
      <c r="BM421" s="33"/>
      <c r="BN421" s="33"/>
      <c r="BO421" s="33"/>
      <c r="BP421" s="33"/>
      <c r="BQ421" s="33"/>
      <c r="BR421" s="33"/>
      <c r="BS421" s="33"/>
      <c r="BT421" s="33"/>
      <c r="BU421" s="33"/>
      <c r="BV421" s="33"/>
      <c r="BW421" s="33"/>
      <c r="BX421" s="33"/>
      <c r="BY421" s="33"/>
      <c r="BZ421" s="33"/>
      <c r="CA421" s="33"/>
      <c r="CB421" s="33"/>
      <c r="CC421" s="33"/>
      <c r="CD421" s="33"/>
      <c r="CE421" s="33"/>
    </row>
    <row r="422" spans="1:83" ht="12.75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F422" s="33"/>
      <c r="AG422" s="33"/>
      <c r="AH422" s="33"/>
      <c r="AI422" s="33"/>
      <c r="AJ422" s="33"/>
      <c r="AK422" s="33"/>
      <c r="AL422" s="33"/>
      <c r="AM422" s="33"/>
      <c r="AN422" s="33"/>
      <c r="AO422" s="33"/>
      <c r="AP422" s="33"/>
      <c r="AQ422" s="33"/>
      <c r="AR422" s="33"/>
      <c r="AS422" s="33"/>
      <c r="AT422" s="33"/>
      <c r="AU422" s="33"/>
      <c r="AV422" s="33"/>
      <c r="AW422" s="33"/>
      <c r="AX422" s="33"/>
      <c r="AY422" s="33"/>
      <c r="AZ422" s="33"/>
      <c r="BA422" s="33"/>
      <c r="BB422" s="33"/>
      <c r="BC422" s="33"/>
      <c r="BD422" s="33"/>
      <c r="BE422" s="33"/>
      <c r="BF422" s="33"/>
      <c r="BG422" s="33"/>
      <c r="BH422" s="33"/>
      <c r="BI422" s="33"/>
      <c r="BJ422" s="33"/>
      <c r="BK422" s="33"/>
      <c r="BL422" s="33"/>
      <c r="BM422" s="33"/>
      <c r="BN422" s="33"/>
      <c r="BO422" s="33"/>
      <c r="BP422" s="33"/>
      <c r="BQ422" s="33"/>
      <c r="BR422" s="33"/>
      <c r="BS422" s="33"/>
      <c r="BT422" s="33"/>
      <c r="BU422" s="33"/>
      <c r="BV422" s="33"/>
      <c r="BW422" s="33"/>
      <c r="BX422" s="33"/>
      <c r="BY422" s="33"/>
      <c r="BZ422" s="33"/>
      <c r="CA422" s="33"/>
      <c r="CB422" s="33"/>
      <c r="CC422" s="33"/>
      <c r="CD422" s="33"/>
      <c r="CE422" s="33"/>
    </row>
    <row r="423" spans="1:83" ht="12.75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F423" s="33"/>
      <c r="AG423" s="33"/>
      <c r="AH423" s="33"/>
      <c r="AI423" s="33"/>
      <c r="AJ423" s="33"/>
      <c r="AK423" s="33"/>
      <c r="AL423" s="33"/>
      <c r="AM423" s="33"/>
      <c r="AN423" s="33"/>
      <c r="AO423" s="33"/>
      <c r="AP423" s="33"/>
      <c r="AQ423" s="33"/>
      <c r="AR423" s="33"/>
      <c r="AS423" s="33"/>
      <c r="AT423" s="33"/>
      <c r="AU423" s="33"/>
      <c r="AV423" s="33"/>
      <c r="AW423" s="33"/>
      <c r="AX423" s="33"/>
      <c r="AY423" s="33"/>
      <c r="AZ423" s="33"/>
      <c r="BA423" s="33"/>
      <c r="BB423" s="33"/>
      <c r="BC423" s="33"/>
      <c r="BD423" s="33"/>
      <c r="BE423" s="33"/>
      <c r="BF423" s="33"/>
      <c r="BG423" s="33"/>
      <c r="BH423" s="33"/>
      <c r="BI423" s="33"/>
      <c r="BJ423" s="33"/>
      <c r="BK423" s="33"/>
      <c r="BL423" s="33"/>
      <c r="BM423" s="33"/>
      <c r="BN423" s="33"/>
      <c r="BO423" s="33"/>
      <c r="BP423" s="33"/>
      <c r="BQ423" s="33"/>
      <c r="BR423" s="33"/>
      <c r="BS423" s="33"/>
      <c r="BT423" s="33"/>
      <c r="BU423" s="33"/>
      <c r="BV423" s="33"/>
      <c r="BW423" s="33"/>
      <c r="BX423" s="33"/>
      <c r="BY423" s="33"/>
      <c r="BZ423" s="33"/>
      <c r="CA423" s="33"/>
      <c r="CB423" s="33"/>
      <c r="CC423" s="33"/>
      <c r="CD423" s="33"/>
      <c r="CE423" s="33"/>
    </row>
    <row r="424" spans="1:83" ht="12.75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F424" s="33"/>
      <c r="AG424" s="33"/>
      <c r="AH424" s="33"/>
      <c r="AI424" s="33"/>
      <c r="AJ424" s="33"/>
      <c r="AK424" s="33"/>
      <c r="AL424" s="33"/>
      <c r="AM424" s="33"/>
      <c r="AN424" s="33"/>
      <c r="AO424" s="33"/>
      <c r="AP424" s="33"/>
      <c r="AQ424" s="33"/>
      <c r="AR424" s="33"/>
      <c r="AS424" s="33"/>
      <c r="AT424" s="33"/>
      <c r="AU424" s="33"/>
      <c r="AV424" s="33"/>
      <c r="AW424" s="33"/>
      <c r="AX424" s="33"/>
      <c r="AY424" s="33"/>
      <c r="AZ424" s="33"/>
      <c r="BA424" s="33"/>
      <c r="BB424" s="33"/>
      <c r="BC424" s="33"/>
      <c r="BD424" s="33"/>
      <c r="BE424" s="33"/>
      <c r="BF424" s="33"/>
      <c r="BG424" s="33"/>
      <c r="BH424" s="33"/>
      <c r="BI424" s="33"/>
      <c r="BJ424" s="33"/>
      <c r="BK424" s="33"/>
      <c r="BL424" s="33"/>
      <c r="BM424" s="33"/>
      <c r="BN424" s="33"/>
      <c r="BO424" s="33"/>
      <c r="BP424" s="33"/>
      <c r="BQ424" s="33"/>
      <c r="BR424" s="33"/>
      <c r="BS424" s="33"/>
      <c r="BT424" s="33"/>
      <c r="BU424" s="33"/>
      <c r="BV424" s="33"/>
      <c r="BW424" s="33"/>
      <c r="BX424" s="33"/>
      <c r="BY424" s="33"/>
      <c r="BZ424" s="33"/>
      <c r="CA424" s="33"/>
      <c r="CB424" s="33"/>
      <c r="CC424" s="33"/>
      <c r="CD424" s="33"/>
      <c r="CE424" s="33"/>
    </row>
    <row r="425" spans="1:83" ht="12.75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F425" s="33"/>
      <c r="AG425" s="33"/>
      <c r="AH425" s="33"/>
      <c r="AI425" s="33"/>
      <c r="AJ425" s="33"/>
      <c r="AK425" s="33"/>
      <c r="AL425" s="33"/>
      <c r="AM425" s="33"/>
      <c r="AN425" s="33"/>
      <c r="AO425" s="33"/>
      <c r="AP425" s="33"/>
      <c r="AQ425" s="33"/>
      <c r="AR425" s="33"/>
      <c r="AS425" s="33"/>
      <c r="AT425" s="33"/>
      <c r="AU425" s="33"/>
      <c r="AV425" s="33"/>
      <c r="AW425" s="33"/>
      <c r="AX425" s="33"/>
      <c r="AY425" s="33"/>
      <c r="AZ425" s="33"/>
      <c r="BA425" s="33"/>
      <c r="BB425" s="33"/>
      <c r="BC425" s="33"/>
      <c r="BD425" s="33"/>
      <c r="BE425" s="33"/>
      <c r="BF425" s="33"/>
      <c r="BG425" s="33"/>
      <c r="BH425" s="33"/>
      <c r="BI425" s="33"/>
      <c r="BJ425" s="33"/>
      <c r="BK425" s="33"/>
      <c r="BL425" s="33"/>
      <c r="BM425" s="33"/>
      <c r="BN425" s="33"/>
      <c r="BO425" s="33"/>
      <c r="BP425" s="33"/>
      <c r="BQ425" s="33"/>
      <c r="BR425" s="33"/>
      <c r="BS425" s="33"/>
      <c r="BT425" s="33"/>
      <c r="BU425" s="33"/>
      <c r="BV425" s="33"/>
      <c r="BW425" s="33"/>
      <c r="BX425" s="33"/>
      <c r="BY425" s="33"/>
      <c r="BZ425" s="33"/>
      <c r="CA425" s="33"/>
      <c r="CB425" s="33"/>
      <c r="CC425" s="33"/>
      <c r="CD425" s="33"/>
      <c r="CE425" s="33"/>
    </row>
    <row r="426" spans="1:83" ht="12.75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F426" s="33"/>
      <c r="AG426" s="33"/>
      <c r="AH426" s="33"/>
      <c r="AI426" s="33"/>
      <c r="AJ426" s="33"/>
      <c r="AK426" s="33"/>
      <c r="AL426" s="33"/>
      <c r="AM426" s="33"/>
      <c r="AN426" s="33"/>
      <c r="AO426" s="33"/>
      <c r="AP426" s="33"/>
      <c r="AQ426" s="33"/>
      <c r="AR426" s="33"/>
      <c r="AS426" s="33"/>
      <c r="AT426" s="33"/>
      <c r="AU426" s="33"/>
      <c r="AV426" s="33"/>
      <c r="AW426" s="33"/>
      <c r="AX426" s="33"/>
      <c r="AY426" s="33"/>
      <c r="AZ426" s="33"/>
      <c r="BA426" s="33"/>
      <c r="BB426" s="33"/>
      <c r="BC426" s="33"/>
      <c r="BD426" s="33"/>
      <c r="BE426" s="33"/>
      <c r="BF426" s="33"/>
      <c r="BG426" s="33"/>
      <c r="BH426" s="33"/>
      <c r="BI426" s="33"/>
      <c r="BJ426" s="33"/>
      <c r="BK426" s="33"/>
      <c r="BL426" s="33"/>
      <c r="BM426" s="33"/>
      <c r="BN426" s="33"/>
      <c r="BO426" s="33"/>
      <c r="BP426" s="33"/>
      <c r="BQ426" s="33"/>
      <c r="BR426" s="33"/>
      <c r="BS426" s="33"/>
      <c r="BT426" s="33"/>
      <c r="BU426" s="33"/>
      <c r="BV426" s="33"/>
      <c r="BW426" s="33"/>
      <c r="BX426" s="33"/>
      <c r="BY426" s="33"/>
      <c r="BZ426" s="33"/>
      <c r="CA426" s="33"/>
      <c r="CB426" s="33"/>
      <c r="CC426" s="33"/>
      <c r="CD426" s="33"/>
      <c r="CE426" s="33"/>
    </row>
    <row r="427" spans="1:83" ht="12.75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F427" s="33"/>
      <c r="AG427" s="33"/>
      <c r="AH427" s="33"/>
      <c r="AI427" s="33"/>
      <c r="AJ427" s="33"/>
      <c r="AK427" s="33"/>
      <c r="AL427" s="33"/>
      <c r="AM427" s="33"/>
      <c r="AN427" s="33"/>
      <c r="AO427" s="33"/>
      <c r="AP427" s="33"/>
      <c r="AQ427" s="33"/>
      <c r="AR427" s="33"/>
      <c r="AS427" s="33"/>
      <c r="AT427" s="33"/>
      <c r="AU427" s="33"/>
      <c r="AV427" s="33"/>
      <c r="AW427" s="33"/>
      <c r="AX427" s="33"/>
      <c r="AY427" s="33"/>
      <c r="AZ427" s="33"/>
      <c r="BA427" s="33"/>
      <c r="BB427" s="33"/>
      <c r="BC427" s="33"/>
      <c r="BD427" s="33"/>
      <c r="BE427" s="33"/>
      <c r="BF427" s="33"/>
      <c r="BG427" s="33"/>
      <c r="BH427" s="33"/>
      <c r="BI427" s="33"/>
      <c r="BJ427" s="33"/>
      <c r="BK427" s="33"/>
      <c r="BL427" s="33"/>
      <c r="BM427" s="33"/>
      <c r="BN427" s="33"/>
      <c r="BO427" s="33"/>
      <c r="BP427" s="33"/>
      <c r="BQ427" s="33"/>
      <c r="BR427" s="33"/>
      <c r="BS427" s="33"/>
      <c r="BT427" s="33"/>
      <c r="BU427" s="33"/>
      <c r="BV427" s="33"/>
      <c r="BW427" s="33"/>
      <c r="BX427" s="33"/>
      <c r="BY427" s="33"/>
      <c r="BZ427" s="33"/>
      <c r="CA427" s="33"/>
      <c r="CB427" s="33"/>
      <c r="CC427" s="33"/>
      <c r="CD427" s="33"/>
      <c r="CE427" s="33"/>
    </row>
    <row r="428" spans="1:83" ht="12.75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  <c r="AG428" s="33"/>
      <c r="AH428" s="33"/>
      <c r="AI428" s="33"/>
      <c r="AJ428" s="33"/>
      <c r="AK428" s="33"/>
      <c r="AL428" s="33"/>
      <c r="AM428" s="33"/>
      <c r="AN428" s="33"/>
      <c r="AO428" s="33"/>
      <c r="AP428" s="33"/>
      <c r="AQ428" s="33"/>
      <c r="AR428" s="33"/>
      <c r="AS428" s="33"/>
      <c r="AT428" s="33"/>
      <c r="AU428" s="33"/>
      <c r="AV428" s="33"/>
      <c r="AW428" s="33"/>
      <c r="AX428" s="33"/>
      <c r="AY428" s="33"/>
      <c r="AZ428" s="33"/>
      <c r="BA428" s="33"/>
      <c r="BB428" s="33"/>
      <c r="BC428" s="33"/>
      <c r="BD428" s="33"/>
      <c r="BE428" s="33"/>
      <c r="BF428" s="33"/>
      <c r="BG428" s="33"/>
      <c r="BH428" s="33"/>
      <c r="BI428" s="33"/>
      <c r="BJ428" s="33"/>
      <c r="BK428" s="33"/>
      <c r="BL428" s="33"/>
      <c r="BM428" s="33"/>
      <c r="BN428" s="33"/>
      <c r="BO428" s="33"/>
      <c r="BP428" s="33"/>
      <c r="BQ428" s="33"/>
      <c r="BR428" s="33"/>
      <c r="BS428" s="33"/>
      <c r="BT428" s="33"/>
      <c r="BU428" s="33"/>
      <c r="BV428" s="33"/>
      <c r="BW428" s="33"/>
      <c r="BX428" s="33"/>
      <c r="BY428" s="33"/>
      <c r="BZ428" s="33"/>
      <c r="CA428" s="33"/>
      <c r="CB428" s="33"/>
      <c r="CC428" s="33"/>
      <c r="CD428" s="33"/>
      <c r="CE428" s="33"/>
    </row>
    <row r="429" spans="1:83" ht="12.75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F429" s="33"/>
      <c r="AG429" s="33"/>
      <c r="AH429" s="33"/>
      <c r="AI429" s="33"/>
      <c r="AJ429" s="33"/>
      <c r="AK429" s="33"/>
      <c r="AL429" s="33"/>
      <c r="AM429" s="33"/>
      <c r="AN429" s="33"/>
      <c r="AO429" s="33"/>
      <c r="AP429" s="33"/>
      <c r="AQ429" s="33"/>
      <c r="AR429" s="33"/>
      <c r="AS429" s="33"/>
      <c r="AT429" s="33"/>
      <c r="AU429" s="33"/>
      <c r="AV429" s="33"/>
      <c r="AW429" s="33"/>
      <c r="AX429" s="33"/>
      <c r="AY429" s="33"/>
      <c r="AZ429" s="33"/>
      <c r="BA429" s="33"/>
      <c r="BB429" s="33"/>
      <c r="BC429" s="33"/>
      <c r="BD429" s="33"/>
      <c r="BE429" s="33"/>
      <c r="BF429" s="33"/>
      <c r="BG429" s="33"/>
      <c r="BH429" s="33"/>
      <c r="BI429" s="33"/>
      <c r="BJ429" s="33"/>
      <c r="BK429" s="33"/>
      <c r="BL429" s="33"/>
      <c r="BM429" s="33"/>
      <c r="BN429" s="33"/>
      <c r="BO429" s="33"/>
      <c r="BP429" s="33"/>
      <c r="BQ429" s="33"/>
      <c r="BR429" s="33"/>
      <c r="BS429" s="33"/>
      <c r="BT429" s="33"/>
      <c r="BU429" s="33"/>
      <c r="BV429" s="33"/>
      <c r="BW429" s="33"/>
      <c r="BX429" s="33"/>
      <c r="BY429" s="33"/>
      <c r="BZ429" s="33"/>
      <c r="CA429" s="33"/>
      <c r="CB429" s="33"/>
      <c r="CC429" s="33"/>
      <c r="CD429" s="33"/>
      <c r="CE429" s="33"/>
    </row>
    <row r="430" spans="1:83" ht="12.75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F430" s="33"/>
      <c r="AG430" s="33"/>
      <c r="AH430" s="33"/>
      <c r="AI430" s="33"/>
      <c r="AJ430" s="33"/>
      <c r="AK430" s="33"/>
      <c r="AL430" s="33"/>
      <c r="AM430" s="33"/>
      <c r="AN430" s="33"/>
      <c r="AO430" s="33"/>
      <c r="AP430" s="33"/>
      <c r="AQ430" s="33"/>
      <c r="AR430" s="33"/>
      <c r="AS430" s="33"/>
      <c r="AT430" s="33"/>
      <c r="AU430" s="33"/>
      <c r="AV430" s="33"/>
      <c r="AW430" s="33"/>
      <c r="AX430" s="33"/>
      <c r="AY430" s="33"/>
      <c r="AZ430" s="33"/>
      <c r="BA430" s="33"/>
      <c r="BB430" s="33"/>
      <c r="BC430" s="33"/>
      <c r="BD430" s="33"/>
      <c r="BE430" s="33"/>
      <c r="BF430" s="33"/>
      <c r="BG430" s="33"/>
      <c r="BH430" s="33"/>
      <c r="BI430" s="33"/>
      <c r="BJ430" s="33"/>
      <c r="BK430" s="33"/>
      <c r="BL430" s="33"/>
      <c r="BM430" s="33"/>
      <c r="BN430" s="33"/>
      <c r="BO430" s="33"/>
      <c r="BP430" s="33"/>
      <c r="BQ430" s="33"/>
      <c r="BR430" s="33"/>
      <c r="BS430" s="33"/>
      <c r="BT430" s="33"/>
      <c r="BU430" s="33"/>
      <c r="BV430" s="33"/>
      <c r="BW430" s="33"/>
      <c r="BX430" s="33"/>
      <c r="BY430" s="33"/>
      <c r="BZ430" s="33"/>
      <c r="CA430" s="33"/>
      <c r="CB430" s="33"/>
      <c r="CC430" s="33"/>
      <c r="CD430" s="33"/>
      <c r="CE430" s="33"/>
    </row>
    <row r="431" spans="1:83" ht="12.75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F431" s="33"/>
      <c r="AG431" s="33"/>
      <c r="AH431" s="33"/>
      <c r="AI431" s="33"/>
      <c r="AJ431" s="33"/>
      <c r="AK431" s="33"/>
      <c r="AL431" s="33"/>
      <c r="AM431" s="33"/>
      <c r="AN431" s="33"/>
      <c r="AO431" s="33"/>
      <c r="AP431" s="33"/>
      <c r="AQ431" s="33"/>
      <c r="AR431" s="33"/>
      <c r="AS431" s="33"/>
      <c r="AT431" s="33"/>
      <c r="AU431" s="33"/>
      <c r="AV431" s="33"/>
      <c r="AW431" s="33"/>
      <c r="AX431" s="33"/>
      <c r="AY431" s="33"/>
      <c r="AZ431" s="33"/>
      <c r="BA431" s="33"/>
      <c r="BB431" s="33"/>
      <c r="BC431" s="33"/>
      <c r="BD431" s="33"/>
      <c r="BE431" s="33"/>
      <c r="BF431" s="33"/>
      <c r="BG431" s="33"/>
      <c r="BH431" s="33"/>
      <c r="BI431" s="33"/>
      <c r="BJ431" s="33"/>
      <c r="BK431" s="33"/>
      <c r="BL431" s="33"/>
      <c r="BM431" s="33"/>
      <c r="BN431" s="33"/>
      <c r="BO431" s="33"/>
      <c r="BP431" s="33"/>
      <c r="BQ431" s="33"/>
      <c r="BR431" s="33"/>
      <c r="BS431" s="33"/>
      <c r="BT431" s="33"/>
      <c r="BU431" s="33"/>
      <c r="BV431" s="33"/>
      <c r="BW431" s="33"/>
      <c r="BX431" s="33"/>
      <c r="BY431" s="33"/>
      <c r="BZ431" s="33"/>
      <c r="CA431" s="33"/>
      <c r="CB431" s="33"/>
      <c r="CC431" s="33"/>
      <c r="CD431" s="33"/>
      <c r="CE431" s="33"/>
    </row>
    <row r="432" spans="1:83" ht="12.75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F432" s="33"/>
      <c r="AG432" s="33"/>
      <c r="AH432" s="33"/>
      <c r="AI432" s="33"/>
      <c r="AJ432" s="33"/>
      <c r="AK432" s="33"/>
      <c r="AL432" s="33"/>
      <c r="AM432" s="33"/>
      <c r="AN432" s="33"/>
      <c r="AO432" s="33"/>
      <c r="AP432" s="33"/>
      <c r="AQ432" s="33"/>
      <c r="AR432" s="33"/>
      <c r="AS432" s="33"/>
      <c r="AT432" s="33"/>
      <c r="AU432" s="33"/>
      <c r="AV432" s="33"/>
      <c r="AW432" s="33"/>
      <c r="AX432" s="33"/>
      <c r="AY432" s="33"/>
      <c r="AZ432" s="33"/>
      <c r="BA432" s="33"/>
      <c r="BB432" s="33"/>
      <c r="BC432" s="33"/>
      <c r="BD432" s="33"/>
      <c r="BE432" s="33"/>
      <c r="BF432" s="33"/>
      <c r="BG432" s="33"/>
      <c r="BH432" s="33"/>
      <c r="BI432" s="33"/>
      <c r="BJ432" s="33"/>
      <c r="BK432" s="33"/>
      <c r="BL432" s="33"/>
      <c r="BM432" s="33"/>
      <c r="BN432" s="33"/>
      <c r="BO432" s="33"/>
      <c r="BP432" s="33"/>
      <c r="BQ432" s="33"/>
      <c r="BR432" s="33"/>
      <c r="BS432" s="33"/>
      <c r="BT432" s="33"/>
      <c r="BU432" s="33"/>
      <c r="BV432" s="33"/>
      <c r="BW432" s="33"/>
      <c r="BX432" s="33"/>
      <c r="BY432" s="33"/>
      <c r="BZ432" s="33"/>
      <c r="CA432" s="33"/>
      <c r="CB432" s="33"/>
      <c r="CC432" s="33"/>
      <c r="CD432" s="33"/>
      <c r="CE432" s="33"/>
    </row>
    <row r="433" spans="1:83" ht="12.75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F433" s="33"/>
      <c r="AG433" s="33"/>
      <c r="AH433" s="33"/>
      <c r="AI433" s="33"/>
      <c r="AJ433" s="33"/>
      <c r="AK433" s="33"/>
      <c r="AL433" s="33"/>
      <c r="AM433" s="33"/>
      <c r="AN433" s="33"/>
      <c r="AO433" s="33"/>
      <c r="AP433" s="33"/>
      <c r="AQ433" s="33"/>
      <c r="AR433" s="33"/>
      <c r="AS433" s="33"/>
      <c r="AT433" s="33"/>
      <c r="AU433" s="33"/>
      <c r="AV433" s="33"/>
      <c r="AW433" s="33"/>
      <c r="AX433" s="33"/>
      <c r="AY433" s="33"/>
      <c r="AZ433" s="33"/>
      <c r="BA433" s="33"/>
      <c r="BB433" s="33"/>
      <c r="BC433" s="33"/>
      <c r="BD433" s="33"/>
      <c r="BE433" s="33"/>
      <c r="BF433" s="33"/>
      <c r="BG433" s="33"/>
      <c r="BH433" s="33"/>
      <c r="BI433" s="33"/>
      <c r="BJ433" s="33"/>
      <c r="BK433" s="33"/>
      <c r="BL433" s="33"/>
      <c r="BM433" s="33"/>
      <c r="BN433" s="33"/>
      <c r="BO433" s="33"/>
      <c r="BP433" s="33"/>
      <c r="BQ433" s="33"/>
      <c r="BR433" s="33"/>
      <c r="BS433" s="33"/>
      <c r="BT433" s="33"/>
      <c r="BU433" s="33"/>
      <c r="BV433" s="33"/>
      <c r="BW433" s="33"/>
      <c r="BX433" s="33"/>
      <c r="BY433" s="33"/>
      <c r="BZ433" s="33"/>
      <c r="CA433" s="33"/>
      <c r="CB433" s="33"/>
      <c r="CC433" s="33"/>
      <c r="CD433" s="33"/>
      <c r="CE433" s="33"/>
    </row>
    <row r="434" spans="1:83" ht="12.75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F434" s="33"/>
      <c r="AG434" s="33"/>
      <c r="AH434" s="33"/>
      <c r="AI434" s="33"/>
      <c r="AJ434" s="33"/>
      <c r="AK434" s="33"/>
      <c r="AL434" s="33"/>
      <c r="AM434" s="33"/>
      <c r="AN434" s="33"/>
      <c r="AO434" s="33"/>
      <c r="AP434" s="33"/>
      <c r="AQ434" s="33"/>
      <c r="AR434" s="33"/>
      <c r="AS434" s="33"/>
      <c r="AT434" s="33"/>
      <c r="AU434" s="33"/>
      <c r="AV434" s="33"/>
      <c r="AW434" s="33"/>
      <c r="AX434" s="33"/>
      <c r="AY434" s="33"/>
      <c r="AZ434" s="33"/>
      <c r="BA434" s="33"/>
      <c r="BB434" s="33"/>
      <c r="BC434" s="33"/>
      <c r="BD434" s="33"/>
      <c r="BE434" s="33"/>
      <c r="BF434" s="33"/>
      <c r="BG434" s="33"/>
      <c r="BH434" s="33"/>
      <c r="BI434" s="33"/>
      <c r="BJ434" s="33"/>
      <c r="BK434" s="33"/>
      <c r="BL434" s="33"/>
      <c r="BM434" s="33"/>
      <c r="BN434" s="33"/>
      <c r="BO434" s="33"/>
      <c r="BP434" s="33"/>
      <c r="BQ434" s="33"/>
      <c r="BR434" s="33"/>
      <c r="BS434" s="33"/>
      <c r="BT434" s="33"/>
      <c r="BU434" s="33"/>
      <c r="BV434" s="33"/>
      <c r="BW434" s="33"/>
      <c r="BX434" s="33"/>
      <c r="BY434" s="33"/>
      <c r="BZ434" s="33"/>
      <c r="CA434" s="33"/>
      <c r="CB434" s="33"/>
      <c r="CC434" s="33"/>
      <c r="CD434" s="33"/>
      <c r="CE434" s="33"/>
    </row>
    <row r="435" spans="1:83" ht="12.75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F435" s="33"/>
      <c r="AG435" s="33"/>
      <c r="AH435" s="33"/>
      <c r="AI435" s="33"/>
      <c r="AJ435" s="33"/>
      <c r="AK435" s="33"/>
      <c r="AL435" s="33"/>
      <c r="AM435" s="33"/>
      <c r="AN435" s="33"/>
      <c r="AO435" s="33"/>
      <c r="AP435" s="33"/>
      <c r="AQ435" s="33"/>
      <c r="AR435" s="33"/>
      <c r="AS435" s="33"/>
      <c r="AT435" s="33"/>
      <c r="AU435" s="33"/>
      <c r="AV435" s="33"/>
      <c r="AW435" s="33"/>
      <c r="AX435" s="33"/>
      <c r="AY435" s="33"/>
      <c r="AZ435" s="33"/>
      <c r="BA435" s="33"/>
      <c r="BB435" s="33"/>
      <c r="BC435" s="33"/>
      <c r="BD435" s="33"/>
      <c r="BE435" s="33"/>
      <c r="BF435" s="33"/>
      <c r="BG435" s="33"/>
      <c r="BH435" s="33"/>
      <c r="BI435" s="33"/>
      <c r="BJ435" s="33"/>
      <c r="BK435" s="33"/>
      <c r="BL435" s="33"/>
      <c r="BM435" s="33"/>
      <c r="BN435" s="33"/>
      <c r="BO435" s="33"/>
      <c r="BP435" s="33"/>
      <c r="BQ435" s="33"/>
      <c r="BR435" s="33"/>
      <c r="BS435" s="33"/>
      <c r="BT435" s="33"/>
      <c r="BU435" s="33"/>
      <c r="BV435" s="33"/>
      <c r="BW435" s="33"/>
      <c r="BX435" s="33"/>
      <c r="BY435" s="33"/>
      <c r="BZ435" s="33"/>
      <c r="CA435" s="33"/>
      <c r="CB435" s="33"/>
      <c r="CC435" s="33"/>
      <c r="CD435" s="33"/>
      <c r="CE435" s="33"/>
    </row>
    <row r="436" spans="1:83" ht="12.75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F436" s="33"/>
      <c r="AG436" s="33"/>
      <c r="AH436" s="33"/>
      <c r="AI436" s="33"/>
      <c r="AJ436" s="33"/>
      <c r="AK436" s="33"/>
      <c r="AL436" s="33"/>
      <c r="AM436" s="33"/>
      <c r="AN436" s="33"/>
      <c r="AO436" s="33"/>
      <c r="AP436" s="33"/>
      <c r="AQ436" s="33"/>
      <c r="AR436" s="33"/>
      <c r="AS436" s="33"/>
      <c r="AT436" s="33"/>
      <c r="AU436" s="33"/>
      <c r="AV436" s="33"/>
      <c r="AW436" s="33"/>
      <c r="AX436" s="33"/>
      <c r="AY436" s="33"/>
      <c r="AZ436" s="33"/>
      <c r="BA436" s="33"/>
      <c r="BB436" s="33"/>
      <c r="BC436" s="33"/>
      <c r="BD436" s="33"/>
      <c r="BE436" s="33"/>
      <c r="BF436" s="33"/>
      <c r="BG436" s="33"/>
      <c r="BH436" s="33"/>
      <c r="BI436" s="33"/>
      <c r="BJ436" s="33"/>
      <c r="BK436" s="33"/>
      <c r="BL436" s="33"/>
      <c r="BM436" s="33"/>
      <c r="BN436" s="33"/>
      <c r="BO436" s="33"/>
      <c r="BP436" s="33"/>
      <c r="BQ436" s="33"/>
      <c r="BR436" s="33"/>
      <c r="BS436" s="33"/>
      <c r="BT436" s="33"/>
      <c r="BU436" s="33"/>
      <c r="BV436" s="33"/>
      <c r="BW436" s="33"/>
      <c r="BX436" s="33"/>
      <c r="BY436" s="33"/>
      <c r="BZ436" s="33"/>
      <c r="CA436" s="33"/>
      <c r="CB436" s="33"/>
      <c r="CC436" s="33"/>
      <c r="CD436" s="33"/>
      <c r="CE436" s="33"/>
    </row>
    <row r="437" spans="1:83" ht="12.75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  <c r="AG437" s="33"/>
      <c r="AH437" s="33"/>
      <c r="AI437" s="33"/>
      <c r="AJ437" s="33"/>
      <c r="AK437" s="33"/>
      <c r="AL437" s="33"/>
      <c r="AM437" s="33"/>
      <c r="AN437" s="33"/>
      <c r="AO437" s="33"/>
      <c r="AP437" s="33"/>
      <c r="AQ437" s="33"/>
      <c r="AR437" s="33"/>
      <c r="AS437" s="33"/>
      <c r="AT437" s="33"/>
      <c r="AU437" s="33"/>
      <c r="AV437" s="33"/>
      <c r="AW437" s="33"/>
      <c r="AX437" s="33"/>
      <c r="AY437" s="33"/>
      <c r="AZ437" s="33"/>
      <c r="BA437" s="33"/>
      <c r="BB437" s="33"/>
      <c r="BC437" s="33"/>
      <c r="BD437" s="33"/>
      <c r="BE437" s="33"/>
      <c r="BF437" s="33"/>
      <c r="BG437" s="33"/>
      <c r="BH437" s="33"/>
      <c r="BI437" s="33"/>
      <c r="BJ437" s="33"/>
      <c r="BK437" s="33"/>
      <c r="BL437" s="33"/>
      <c r="BM437" s="33"/>
      <c r="BN437" s="33"/>
      <c r="BO437" s="33"/>
      <c r="BP437" s="33"/>
      <c r="BQ437" s="33"/>
      <c r="BR437" s="33"/>
      <c r="BS437" s="33"/>
      <c r="BT437" s="33"/>
      <c r="BU437" s="33"/>
      <c r="BV437" s="33"/>
      <c r="BW437" s="33"/>
      <c r="BX437" s="33"/>
      <c r="BY437" s="33"/>
      <c r="BZ437" s="33"/>
      <c r="CA437" s="33"/>
      <c r="CB437" s="33"/>
      <c r="CC437" s="33"/>
      <c r="CD437" s="33"/>
      <c r="CE437" s="33"/>
    </row>
    <row r="438" spans="1:83" ht="12.75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F438" s="33"/>
      <c r="AG438" s="33"/>
      <c r="AH438" s="33"/>
      <c r="AI438" s="33"/>
      <c r="AJ438" s="33"/>
      <c r="AK438" s="33"/>
      <c r="AL438" s="33"/>
      <c r="AM438" s="33"/>
      <c r="AN438" s="33"/>
      <c r="AO438" s="33"/>
      <c r="AP438" s="33"/>
      <c r="AQ438" s="33"/>
      <c r="AR438" s="33"/>
      <c r="AS438" s="33"/>
      <c r="AT438" s="33"/>
      <c r="AU438" s="33"/>
      <c r="AV438" s="33"/>
      <c r="AW438" s="33"/>
      <c r="AX438" s="33"/>
      <c r="AY438" s="33"/>
      <c r="AZ438" s="33"/>
      <c r="BA438" s="33"/>
      <c r="BB438" s="33"/>
      <c r="BC438" s="33"/>
      <c r="BD438" s="33"/>
      <c r="BE438" s="33"/>
      <c r="BF438" s="33"/>
      <c r="BG438" s="33"/>
      <c r="BH438" s="33"/>
      <c r="BI438" s="33"/>
      <c r="BJ438" s="33"/>
      <c r="BK438" s="33"/>
      <c r="BL438" s="33"/>
      <c r="BM438" s="33"/>
      <c r="BN438" s="33"/>
      <c r="BO438" s="33"/>
      <c r="BP438" s="33"/>
      <c r="BQ438" s="33"/>
      <c r="BR438" s="33"/>
      <c r="BS438" s="33"/>
      <c r="BT438" s="33"/>
      <c r="BU438" s="33"/>
      <c r="BV438" s="33"/>
      <c r="BW438" s="33"/>
      <c r="BX438" s="33"/>
      <c r="BY438" s="33"/>
      <c r="BZ438" s="33"/>
      <c r="CA438" s="33"/>
      <c r="CB438" s="33"/>
      <c r="CC438" s="33"/>
      <c r="CD438" s="33"/>
      <c r="CE438" s="33"/>
    </row>
    <row r="439" spans="1:83" ht="12.75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F439" s="33"/>
      <c r="AG439" s="33"/>
      <c r="AH439" s="33"/>
      <c r="AI439" s="33"/>
      <c r="AJ439" s="33"/>
      <c r="AK439" s="33"/>
      <c r="AL439" s="33"/>
      <c r="AM439" s="33"/>
      <c r="AN439" s="33"/>
      <c r="AO439" s="33"/>
      <c r="AP439" s="33"/>
      <c r="AQ439" s="33"/>
      <c r="AR439" s="33"/>
      <c r="AS439" s="33"/>
      <c r="AT439" s="33"/>
      <c r="AU439" s="33"/>
      <c r="AV439" s="33"/>
      <c r="AW439" s="33"/>
      <c r="AX439" s="33"/>
      <c r="AY439" s="33"/>
      <c r="AZ439" s="33"/>
      <c r="BA439" s="33"/>
      <c r="BB439" s="33"/>
      <c r="BC439" s="33"/>
      <c r="BD439" s="33"/>
      <c r="BE439" s="33"/>
      <c r="BF439" s="33"/>
      <c r="BG439" s="33"/>
      <c r="BH439" s="33"/>
      <c r="BI439" s="33"/>
      <c r="BJ439" s="33"/>
      <c r="BK439" s="33"/>
      <c r="BL439" s="33"/>
      <c r="BM439" s="33"/>
      <c r="BN439" s="33"/>
      <c r="BO439" s="33"/>
      <c r="BP439" s="33"/>
      <c r="BQ439" s="33"/>
      <c r="BR439" s="33"/>
      <c r="BS439" s="33"/>
      <c r="BT439" s="33"/>
      <c r="BU439" s="33"/>
      <c r="BV439" s="33"/>
      <c r="BW439" s="33"/>
      <c r="BX439" s="33"/>
      <c r="BY439" s="33"/>
      <c r="BZ439" s="33"/>
      <c r="CA439" s="33"/>
      <c r="CB439" s="33"/>
      <c r="CC439" s="33"/>
      <c r="CD439" s="33"/>
      <c r="CE439" s="33"/>
    </row>
    <row r="440" spans="1:83" ht="12.75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3"/>
      <c r="AK440" s="33"/>
      <c r="AL440" s="33"/>
      <c r="AM440" s="33"/>
      <c r="AN440" s="33"/>
      <c r="AO440" s="33"/>
      <c r="AP440" s="33"/>
      <c r="AQ440" s="33"/>
      <c r="AR440" s="33"/>
      <c r="AS440" s="33"/>
      <c r="AT440" s="33"/>
      <c r="AU440" s="33"/>
      <c r="AV440" s="33"/>
      <c r="AW440" s="33"/>
      <c r="AX440" s="33"/>
      <c r="AY440" s="33"/>
      <c r="AZ440" s="33"/>
      <c r="BA440" s="33"/>
      <c r="BB440" s="33"/>
      <c r="BC440" s="33"/>
      <c r="BD440" s="33"/>
      <c r="BE440" s="33"/>
      <c r="BF440" s="33"/>
      <c r="BG440" s="33"/>
      <c r="BH440" s="33"/>
      <c r="BI440" s="33"/>
      <c r="BJ440" s="33"/>
      <c r="BK440" s="33"/>
      <c r="BL440" s="33"/>
      <c r="BM440" s="33"/>
      <c r="BN440" s="33"/>
      <c r="BO440" s="33"/>
      <c r="BP440" s="33"/>
      <c r="BQ440" s="33"/>
      <c r="BR440" s="33"/>
      <c r="BS440" s="33"/>
      <c r="BT440" s="33"/>
      <c r="BU440" s="33"/>
      <c r="BV440" s="33"/>
      <c r="BW440" s="33"/>
      <c r="BX440" s="33"/>
      <c r="BY440" s="33"/>
      <c r="BZ440" s="33"/>
      <c r="CA440" s="33"/>
      <c r="CB440" s="33"/>
      <c r="CC440" s="33"/>
      <c r="CD440" s="33"/>
      <c r="CE440" s="33"/>
    </row>
    <row r="441" spans="1:83" ht="12.75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F441" s="33"/>
      <c r="AG441" s="33"/>
      <c r="AH441" s="33"/>
      <c r="AI441" s="33"/>
      <c r="AJ441" s="33"/>
      <c r="AK441" s="33"/>
      <c r="AL441" s="33"/>
      <c r="AM441" s="33"/>
      <c r="AN441" s="33"/>
      <c r="AO441" s="33"/>
      <c r="AP441" s="33"/>
      <c r="AQ441" s="33"/>
      <c r="AR441" s="33"/>
      <c r="AS441" s="33"/>
      <c r="AT441" s="33"/>
      <c r="AU441" s="33"/>
      <c r="AV441" s="33"/>
      <c r="AW441" s="33"/>
      <c r="AX441" s="33"/>
      <c r="AY441" s="33"/>
      <c r="AZ441" s="33"/>
      <c r="BA441" s="33"/>
      <c r="BB441" s="33"/>
      <c r="BC441" s="33"/>
      <c r="BD441" s="33"/>
      <c r="BE441" s="33"/>
      <c r="BF441" s="33"/>
      <c r="BG441" s="33"/>
      <c r="BH441" s="33"/>
      <c r="BI441" s="33"/>
      <c r="BJ441" s="33"/>
      <c r="BK441" s="33"/>
      <c r="BL441" s="33"/>
      <c r="BM441" s="33"/>
      <c r="BN441" s="33"/>
      <c r="BO441" s="33"/>
      <c r="BP441" s="33"/>
      <c r="BQ441" s="33"/>
      <c r="BR441" s="33"/>
      <c r="BS441" s="33"/>
      <c r="BT441" s="33"/>
      <c r="BU441" s="33"/>
      <c r="BV441" s="33"/>
      <c r="BW441" s="33"/>
      <c r="BX441" s="33"/>
      <c r="BY441" s="33"/>
      <c r="BZ441" s="33"/>
      <c r="CA441" s="33"/>
      <c r="CB441" s="33"/>
      <c r="CC441" s="33"/>
      <c r="CD441" s="33"/>
      <c r="CE441" s="33"/>
    </row>
    <row r="442" spans="1:83" ht="12.75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F442" s="33"/>
      <c r="AG442" s="33"/>
      <c r="AH442" s="33"/>
      <c r="AI442" s="33"/>
      <c r="AJ442" s="33"/>
      <c r="AK442" s="33"/>
      <c r="AL442" s="33"/>
      <c r="AM442" s="33"/>
      <c r="AN442" s="33"/>
      <c r="AO442" s="33"/>
      <c r="AP442" s="33"/>
      <c r="AQ442" s="33"/>
      <c r="AR442" s="33"/>
      <c r="AS442" s="33"/>
      <c r="AT442" s="33"/>
      <c r="AU442" s="33"/>
      <c r="AV442" s="33"/>
      <c r="AW442" s="33"/>
      <c r="AX442" s="33"/>
      <c r="AY442" s="33"/>
      <c r="AZ442" s="33"/>
      <c r="BA442" s="33"/>
      <c r="BB442" s="33"/>
      <c r="BC442" s="33"/>
      <c r="BD442" s="33"/>
      <c r="BE442" s="33"/>
      <c r="BF442" s="33"/>
      <c r="BG442" s="33"/>
      <c r="BH442" s="33"/>
      <c r="BI442" s="33"/>
      <c r="BJ442" s="33"/>
      <c r="BK442" s="33"/>
      <c r="BL442" s="33"/>
      <c r="BM442" s="33"/>
      <c r="BN442" s="33"/>
      <c r="BO442" s="33"/>
      <c r="BP442" s="33"/>
      <c r="BQ442" s="33"/>
      <c r="BR442" s="33"/>
      <c r="BS442" s="33"/>
      <c r="BT442" s="33"/>
      <c r="BU442" s="33"/>
      <c r="BV442" s="33"/>
      <c r="BW442" s="33"/>
      <c r="BX442" s="33"/>
      <c r="BY442" s="33"/>
      <c r="BZ442" s="33"/>
      <c r="CA442" s="33"/>
      <c r="CB442" s="33"/>
      <c r="CC442" s="33"/>
      <c r="CD442" s="33"/>
      <c r="CE442" s="33"/>
    </row>
    <row r="443" spans="1:83" ht="12.75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  <c r="AG443" s="33"/>
      <c r="AH443" s="33"/>
      <c r="AI443" s="33"/>
      <c r="AJ443" s="33"/>
      <c r="AK443" s="33"/>
      <c r="AL443" s="33"/>
      <c r="AM443" s="33"/>
      <c r="AN443" s="33"/>
      <c r="AO443" s="33"/>
      <c r="AP443" s="33"/>
      <c r="AQ443" s="33"/>
      <c r="AR443" s="33"/>
      <c r="AS443" s="33"/>
      <c r="AT443" s="33"/>
      <c r="AU443" s="33"/>
      <c r="AV443" s="33"/>
      <c r="AW443" s="33"/>
      <c r="AX443" s="33"/>
      <c r="AY443" s="33"/>
      <c r="AZ443" s="33"/>
      <c r="BA443" s="33"/>
      <c r="BB443" s="33"/>
      <c r="BC443" s="33"/>
      <c r="BD443" s="33"/>
      <c r="BE443" s="33"/>
      <c r="BF443" s="33"/>
      <c r="BG443" s="33"/>
      <c r="BH443" s="33"/>
      <c r="BI443" s="33"/>
      <c r="BJ443" s="33"/>
      <c r="BK443" s="33"/>
      <c r="BL443" s="33"/>
      <c r="BM443" s="33"/>
      <c r="BN443" s="33"/>
      <c r="BO443" s="33"/>
      <c r="BP443" s="33"/>
      <c r="BQ443" s="33"/>
      <c r="BR443" s="33"/>
      <c r="BS443" s="33"/>
      <c r="BT443" s="33"/>
      <c r="BU443" s="33"/>
      <c r="BV443" s="33"/>
      <c r="BW443" s="33"/>
      <c r="BX443" s="33"/>
      <c r="BY443" s="33"/>
      <c r="BZ443" s="33"/>
      <c r="CA443" s="33"/>
      <c r="CB443" s="33"/>
      <c r="CC443" s="33"/>
      <c r="CD443" s="33"/>
      <c r="CE443" s="33"/>
    </row>
    <row r="444" spans="1:83" ht="12.75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F444" s="33"/>
      <c r="AG444" s="33"/>
      <c r="AH444" s="33"/>
      <c r="AI444" s="33"/>
      <c r="AJ444" s="33"/>
      <c r="AK444" s="33"/>
      <c r="AL444" s="33"/>
      <c r="AM444" s="33"/>
      <c r="AN444" s="33"/>
      <c r="AO444" s="33"/>
      <c r="AP444" s="33"/>
      <c r="AQ444" s="33"/>
      <c r="AR444" s="33"/>
      <c r="AS444" s="33"/>
      <c r="AT444" s="33"/>
      <c r="AU444" s="33"/>
      <c r="AV444" s="33"/>
      <c r="AW444" s="33"/>
      <c r="AX444" s="33"/>
      <c r="AY444" s="33"/>
      <c r="AZ444" s="33"/>
      <c r="BA444" s="33"/>
      <c r="BB444" s="33"/>
      <c r="BC444" s="33"/>
      <c r="BD444" s="33"/>
      <c r="BE444" s="33"/>
      <c r="BF444" s="33"/>
      <c r="BG444" s="33"/>
      <c r="BH444" s="33"/>
      <c r="BI444" s="33"/>
      <c r="BJ444" s="33"/>
      <c r="BK444" s="33"/>
      <c r="BL444" s="33"/>
      <c r="BM444" s="33"/>
      <c r="BN444" s="33"/>
      <c r="BO444" s="33"/>
      <c r="BP444" s="33"/>
      <c r="BQ444" s="33"/>
      <c r="BR444" s="33"/>
      <c r="BS444" s="33"/>
      <c r="BT444" s="33"/>
      <c r="BU444" s="33"/>
      <c r="BV444" s="33"/>
      <c r="BW444" s="33"/>
      <c r="BX444" s="33"/>
      <c r="BY444" s="33"/>
      <c r="BZ444" s="33"/>
      <c r="CA444" s="33"/>
      <c r="CB444" s="33"/>
      <c r="CC444" s="33"/>
      <c r="CD444" s="33"/>
      <c r="CE444" s="33"/>
    </row>
    <row r="445" spans="1:83" ht="12.75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F445" s="33"/>
      <c r="AG445" s="33"/>
      <c r="AH445" s="33"/>
      <c r="AI445" s="33"/>
      <c r="AJ445" s="33"/>
      <c r="AK445" s="33"/>
      <c r="AL445" s="33"/>
      <c r="AM445" s="33"/>
      <c r="AN445" s="33"/>
      <c r="AO445" s="33"/>
      <c r="AP445" s="33"/>
      <c r="AQ445" s="33"/>
      <c r="AR445" s="33"/>
      <c r="AS445" s="33"/>
      <c r="AT445" s="33"/>
      <c r="AU445" s="33"/>
      <c r="AV445" s="33"/>
      <c r="AW445" s="33"/>
      <c r="AX445" s="33"/>
      <c r="AY445" s="33"/>
      <c r="AZ445" s="33"/>
      <c r="BA445" s="33"/>
      <c r="BB445" s="33"/>
      <c r="BC445" s="33"/>
      <c r="BD445" s="33"/>
      <c r="BE445" s="33"/>
      <c r="BF445" s="33"/>
      <c r="BG445" s="33"/>
      <c r="BH445" s="33"/>
      <c r="BI445" s="33"/>
      <c r="BJ445" s="33"/>
      <c r="BK445" s="33"/>
      <c r="BL445" s="33"/>
      <c r="BM445" s="33"/>
      <c r="BN445" s="33"/>
      <c r="BO445" s="33"/>
      <c r="BP445" s="33"/>
      <c r="BQ445" s="33"/>
      <c r="BR445" s="33"/>
      <c r="BS445" s="33"/>
      <c r="BT445" s="33"/>
      <c r="BU445" s="33"/>
      <c r="BV445" s="33"/>
      <c r="BW445" s="33"/>
      <c r="BX445" s="33"/>
      <c r="BY445" s="33"/>
      <c r="BZ445" s="33"/>
      <c r="CA445" s="33"/>
      <c r="CB445" s="33"/>
      <c r="CC445" s="33"/>
      <c r="CD445" s="33"/>
      <c r="CE445" s="33"/>
    </row>
    <row r="446" spans="1:83" ht="12.75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F446" s="33"/>
      <c r="AG446" s="33"/>
      <c r="AH446" s="33"/>
      <c r="AI446" s="33"/>
      <c r="AJ446" s="33"/>
      <c r="AK446" s="33"/>
      <c r="AL446" s="33"/>
      <c r="AM446" s="33"/>
      <c r="AN446" s="33"/>
      <c r="AO446" s="33"/>
      <c r="AP446" s="33"/>
      <c r="AQ446" s="33"/>
      <c r="AR446" s="33"/>
      <c r="AS446" s="33"/>
      <c r="AT446" s="33"/>
      <c r="AU446" s="33"/>
      <c r="AV446" s="33"/>
      <c r="AW446" s="33"/>
      <c r="AX446" s="33"/>
      <c r="AY446" s="33"/>
      <c r="AZ446" s="33"/>
      <c r="BA446" s="33"/>
      <c r="BB446" s="33"/>
      <c r="BC446" s="33"/>
      <c r="BD446" s="33"/>
      <c r="BE446" s="33"/>
      <c r="BF446" s="33"/>
      <c r="BG446" s="33"/>
      <c r="BH446" s="33"/>
      <c r="BI446" s="33"/>
      <c r="BJ446" s="33"/>
      <c r="BK446" s="33"/>
      <c r="BL446" s="33"/>
      <c r="BM446" s="33"/>
      <c r="BN446" s="33"/>
      <c r="BO446" s="33"/>
      <c r="BP446" s="33"/>
      <c r="BQ446" s="33"/>
      <c r="BR446" s="33"/>
      <c r="BS446" s="33"/>
      <c r="BT446" s="33"/>
      <c r="BU446" s="33"/>
      <c r="BV446" s="33"/>
      <c r="BW446" s="33"/>
      <c r="BX446" s="33"/>
      <c r="BY446" s="33"/>
      <c r="BZ446" s="33"/>
      <c r="CA446" s="33"/>
      <c r="CB446" s="33"/>
      <c r="CC446" s="33"/>
      <c r="CD446" s="33"/>
      <c r="CE446" s="33"/>
    </row>
    <row r="447" spans="1:83" ht="12.75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F447" s="33"/>
      <c r="AG447" s="33"/>
      <c r="AH447" s="33"/>
      <c r="AI447" s="33"/>
      <c r="AJ447" s="33"/>
      <c r="AK447" s="33"/>
      <c r="AL447" s="33"/>
      <c r="AM447" s="33"/>
      <c r="AN447" s="33"/>
      <c r="AO447" s="33"/>
      <c r="AP447" s="33"/>
      <c r="AQ447" s="33"/>
      <c r="AR447" s="33"/>
      <c r="AS447" s="33"/>
      <c r="AT447" s="33"/>
      <c r="AU447" s="33"/>
      <c r="AV447" s="33"/>
      <c r="AW447" s="33"/>
      <c r="AX447" s="33"/>
      <c r="AY447" s="33"/>
      <c r="AZ447" s="33"/>
      <c r="BA447" s="33"/>
      <c r="BB447" s="33"/>
      <c r="BC447" s="33"/>
      <c r="BD447" s="33"/>
      <c r="BE447" s="33"/>
      <c r="BF447" s="33"/>
      <c r="BG447" s="33"/>
      <c r="BH447" s="33"/>
      <c r="BI447" s="33"/>
      <c r="BJ447" s="33"/>
      <c r="BK447" s="33"/>
      <c r="BL447" s="33"/>
      <c r="BM447" s="33"/>
      <c r="BN447" s="33"/>
      <c r="BO447" s="33"/>
      <c r="BP447" s="33"/>
      <c r="BQ447" s="33"/>
      <c r="BR447" s="33"/>
      <c r="BS447" s="33"/>
      <c r="BT447" s="33"/>
      <c r="BU447" s="33"/>
      <c r="BV447" s="33"/>
      <c r="BW447" s="33"/>
      <c r="BX447" s="33"/>
      <c r="BY447" s="33"/>
      <c r="BZ447" s="33"/>
      <c r="CA447" s="33"/>
      <c r="CB447" s="33"/>
      <c r="CC447" s="33"/>
      <c r="CD447" s="33"/>
      <c r="CE447" s="33"/>
    </row>
    <row r="448" spans="1:83" ht="12.75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F448" s="33"/>
      <c r="AG448" s="33"/>
      <c r="AH448" s="33"/>
      <c r="AI448" s="33"/>
      <c r="AJ448" s="33"/>
      <c r="AK448" s="33"/>
      <c r="AL448" s="33"/>
      <c r="AM448" s="33"/>
      <c r="AN448" s="33"/>
      <c r="AO448" s="33"/>
      <c r="AP448" s="33"/>
      <c r="AQ448" s="33"/>
      <c r="AR448" s="33"/>
      <c r="AS448" s="33"/>
      <c r="AT448" s="33"/>
      <c r="AU448" s="33"/>
      <c r="AV448" s="33"/>
      <c r="AW448" s="33"/>
      <c r="AX448" s="33"/>
      <c r="AY448" s="33"/>
      <c r="AZ448" s="33"/>
      <c r="BA448" s="33"/>
      <c r="BB448" s="33"/>
      <c r="BC448" s="33"/>
      <c r="BD448" s="33"/>
      <c r="BE448" s="33"/>
      <c r="BF448" s="33"/>
      <c r="BG448" s="33"/>
      <c r="BH448" s="33"/>
      <c r="BI448" s="33"/>
      <c r="BJ448" s="33"/>
      <c r="BK448" s="33"/>
      <c r="BL448" s="33"/>
      <c r="BM448" s="33"/>
      <c r="BN448" s="33"/>
      <c r="BO448" s="33"/>
      <c r="BP448" s="33"/>
      <c r="BQ448" s="33"/>
      <c r="BR448" s="33"/>
      <c r="BS448" s="33"/>
      <c r="BT448" s="33"/>
      <c r="BU448" s="33"/>
      <c r="BV448" s="33"/>
      <c r="BW448" s="33"/>
      <c r="BX448" s="33"/>
      <c r="BY448" s="33"/>
      <c r="BZ448" s="33"/>
      <c r="CA448" s="33"/>
      <c r="CB448" s="33"/>
      <c r="CC448" s="33"/>
      <c r="CD448" s="33"/>
      <c r="CE448" s="33"/>
    </row>
    <row r="449" spans="1:83" ht="12.75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F449" s="33"/>
      <c r="AG449" s="33"/>
      <c r="AH449" s="33"/>
      <c r="AI449" s="33"/>
      <c r="AJ449" s="33"/>
      <c r="AK449" s="33"/>
      <c r="AL449" s="33"/>
      <c r="AM449" s="33"/>
      <c r="AN449" s="33"/>
      <c r="AO449" s="33"/>
      <c r="AP449" s="33"/>
      <c r="AQ449" s="33"/>
      <c r="AR449" s="33"/>
      <c r="AS449" s="33"/>
      <c r="AT449" s="33"/>
      <c r="AU449" s="33"/>
      <c r="AV449" s="33"/>
      <c r="AW449" s="33"/>
      <c r="AX449" s="33"/>
      <c r="AY449" s="33"/>
      <c r="AZ449" s="33"/>
      <c r="BA449" s="33"/>
      <c r="BB449" s="33"/>
      <c r="BC449" s="33"/>
      <c r="BD449" s="33"/>
      <c r="BE449" s="33"/>
      <c r="BF449" s="33"/>
      <c r="BG449" s="33"/>
      <c r="BH449" s="33"/>
      <c r="BI449" s="33"/>
      <c r="BJ449" s="33"/>
      <c r="BK449" s="33"/>
      <c r="BL449" s="33"/>
      <c r="BM449" s="33"/>
      <c r="BN449" s="33"/>
      <c r="BO449" s="33"/>
      <c r="BP449" s="33"/>
      <c r="BQ449" s="33"/>
      <c r="BR449" s="33"/>
      <c r="BS449" s="33"/>
      <c r="BT449" s="33"/>
      <c r="BU449" s="33"/>
      <c r="BV449" s="33"/>
      <c r="BW449" s="33"/>
      <c r="BX449" s="33"/>
      <c r="BY449" s="33"/>
      <c r="BZ449" s="33"/>
      <c r="CA449" s="33"/>
      <c r="CB449" s="33"/>
      <c r="CC449" s="33"/>
      <c r="CD449" s="33"/>
      <c r="CE449" s="33"/>
    </row>
    <row r="450" spans="1:83" ht="12.75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F450" s="33"/>
      <c r="AG450" s="33"/>
      <c r="AH450" s="33"/>
      <c r="AI450" s="33"/>
      <c r="AJ450" s="33"/>
      <c r="AK450" s="33"/>
      <c r="AL450" s="33"/>
      <c r="AM450" s="33"/>
      <c r="AN450" s="33"/>
      <c r="AO450" s="33"/>
      <c r="AP450" s="33"/>
      <c r="AQ450" s="33"/>
      <c r="AR450" s="33"/>
      <c r="AS450" s="33"/>
      <c r="AT450" s="33"/>
      <c r="AU450" s="33"/>
      <c r="AV450" s="33"/>
      <c r="AW450" s="33"/>
      <c r="AX450" s="33"/>
      <c r="AY450" s="33"/>
      <c r="AZ450" s="33"/>
      <c r="BA450" s="33"/>
      <c r="BB450" s="33"/>
      <c r="BC450" s="33"/>
      <c r="BD450" s="33"/>
      <c r="BE450" s="33"/>
      <c r="BF450" s="33"/>
      <c r="BG450" s="33"/>
      <c r="BH450" s="33"/>
      <c r="BI450" s="33"/>
      <c r="BJ450" s="33"/>
      <c r="BK450" s="33"/>
      <c r="BL450" s="33"/>
      <c r="BM450" s="33"/>
      <c r="BN450" s="33"/>
      <c r="BO450" s="33"/>
      <c r="BP450" s="33"/>
      <c r="BQ450" s="33"/>
      <c r="BR450" s="33"/>
      <c r="BS450" s="33"/>
      <c r="BT450" s="33"/>
      <c r="BU450" s="33"/>
      <c r="BV450" s="33"/>
      <c r="BW450" s="33"/>
      <c r="BX450" s="33"/>
      <c r="BY450" s="33"/>
      <c r="BZ450" s="33"/>
      <c r="CA450" s="33"/>
      <c r="CB450" s="33"/>
      <c r="CC450" s="33"/>
      <c r="CD450" s="33"/>
      <c r="CE450" s="33"/>
    </row>
    <row r="451" spans="1:83" ht="12.75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F451" s="33"/>
      <c r="AG451" s="33"/>
      <c r="AH451" s="33"/>
      <c r="AI451" s="33"/>
      <c r="AJ451" s="33"/>
      <c r="AK451" s="33"/>
      <c r="AL451" s="33"/>
      <c r="AM451" s="33"/>
      <c r="AN451" s="33"/>
      <c r="AO451" s="33"/>
      <c r="AP451" s="33"/>
      <c r="AQ451" s="33"/>
      <c r="AR451" s="33"/>
      <c r="AS451" s="33"/>
      <c r="AT451" s="33"/>
      <c r="AU451" s="33"/>
      <c r="AV451" s="33"/>
      <c r="AW451" s="33"/>
      <c r="AX451" s="33"/>
      <c r="AY451" s="33"/>
      <c r="AZ451" s="33"/>
      <c r="BA451" s="33"/>
      <c r="BB451" s="33"/>
      <c r="BC451" s="33"/>
      <c r="BD451" s="33"/>
      <c r="BE451" s="33"/>
      <c r="BF451" s="33"/>
      <c r="BG451" s="33"/>
      <c r="BH451" s="33"/>
      <c r="BI451" s="33"/>
      <c r="BJ451" s="33"/>
      <c r="BK451" s="33"/>
      <c r="BL451" s="33"/>
      <c r="BM451" s="33"/>
      <c r="BN451" s="33"/>
      <c r="BO451" s="33"/>
      <c r="BP451" s="33"/>
      <c r="BQ451" s="33"/>
      <c r="BR451" s="33"/>
      <c r="BS451" s="33"/>
      <c r="BT451" s="33"/>
      <c r="BU451" s="33"/>
      <c r="BV451" s="33"/>
      <c r="BW451" s="33"/>
      <c r="BX451" s="33"/>
      <c r="BY451" s="33"/>
      <c r="BZ451" s="33"/>
      <c r="CA451" s="33"/>
      <c r="CB451" s="33"/>
      <c r="CC451" s="33"/>
      <c r="CD451" s="33"/>
      <c r="CE451" s="33"/>
    </row>
    <row r="452" spans="1:83" ht="12.75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F452" s="33"/>
      <c r="AG452" s="33"/>
      <c r="AH452" s="33"/>
      <c r="AI452" s="33"/>
      <c r="AJ452" s="33"/>
      <c r="AK452" s="33"/>
      <c r="AL452" s="33"/>
      <c r="AM452" s="33"/>
      <c r="AN452" s="33"/>
      <c r="AO452" s="33"/>
      <c r="AP452" s="33"/>
      <c r="AQ452" s="33"/>
      <c r="AR452" s="33"/>
      <c r="AS452" s="33"/>
      <c r="AT452" s="33"/>
      <c r="AU452" s="33"/>
      <c r="AV452" s="33"/>
      <c r="AW452" s="33"/>
      <c r="AX452" s="33"/>
      <c r="AY452" s="33"/>
      <c r="AZ452" s="33"/>
      <c r="BA452" s="33"/>
      <c r="BB452" s="33"/>
      <c r="BC452" s="33"/>
      <c r="BD452" s="33"/>
      <c r="BE452" s="33"/>
      <c r="BF452" s="33"/>
      <c r="BG452" s="33"/>
      <c r="BH452" s="33"/>
      <c r="BI452" s="33"/>
      <c r="BJ452" s="33"/>
      <c r="BK452" s="33"/>
      <c r="BL452" s="33"/>
      <c r="BM452" s="33"/>
      <c r="BN452" s="33"/>
      <c r="BO452" s="33"/>
      <c r="BP452" s="33"/>
      <c r="BQ452" s="33"/>
      <c r="BR452" s="33"/>
      <c r="BS452" s="33"/>
      <c r="BT452" s="33"/>
      <c r="BU452" s="33"/>
      <c r="BV452" s="33"/>
      <c r="BW452" s="33"/>
      <c r="BX452" s="33"/>
      <c r="BY452" s="33"/>
      <c r="BZ452" s="33"/>
      <c r="CA452" s="33"/>
      <c r="CB452" s="33"/>
      <c r="CC452" s="33"/>
      <c r="CD452" s="33"/>
      <c r="CE452" s="33"/>
    </row>
    <row r="453" spans="1:83" ht="12.75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F453" s="33"/>
      <c r="AG453" s="33"/>
      <c r="AH453" s="33"/>
      <c r="AI453" s="33"/>
      <c r="AJ453" s="33"/>
      <c r="AK453" s="33"/>
      <c r="AL453" s="33"/>
      <c r="AM453" s="33"/>
      <c r="AN453" s="33"/>
      <c r="AO453" s="33"/>
      <c r="AP453" s="33"/>
      <c r="AQ453" s="33"/>
      <c r="AR453" s="33"/>
      <c r="AS453" s="33"/>
      <c r="AT453" s="33"/>
      <c r="AU453" s="33"/>
      <c r="AV453" s="33"/>
      <c r="AW453" s="33"/>
      <c r="AX453" s="33"/>
      <c r="AY453" s="33"/>
      <c r="AZ453" s="33"/>
      <c r="BA453" s="33"/>
      <c r="BB453" s="33"/>
      <c r="BC453" s="33"/>
      <c r="BD453" s="33"/>
      <c r="BE453" s="33"/>
      <c r="BF453" s="33"/>
      <c r="BG453" s="33"/>
      <c r="BH453" s="33"/>
      <c r="BI453" s="33"/>
      <c r="BJ453" s="33"/>
      <c r="BK453" s="33"/>
      <c r="BL453" s="33"/>
      <c r="BM453" s="33"/>
      <c r="BN453" s="33"/>
      <c r="BO453" s="33"/>
      <c r="BP453" s="33"/>
      <c r="BQ453" s="33"/>
      <c r="BR453" s="33"/>
      <c r="BS453" s="33"/>
      <c r="BT453" s="33"/>
      <c r="BU453" s="33"/>
      <c r="BV453" s="33"/>
      <c r="BW453" s="33"/>
      <c r="BX453" s="33"/>
      <c r="BY453" s="33"/>
      <c r="BZ453" s="33"/>
      <c r="CA453" s="33"/>
      <c r="CB453" s="33"/>
      <c r="CC453" s="33"/>
      <c r="CD453" s="33"/>
      <c r="CE453" s="33"/>
    </row>
    <row r="454" spans="1:83" ht="12.75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F454" s="33"/>
      <c r="AG454" s="33"/>
      <c r="AH454" s="33"/>
      <c r="AI454" s="33"/>
      <c r="AJ454" s="33"/>
      <c r="AK454" s="33"/>
      <c r="AL454" s="33"/>
      <c r="AM454" s="33"/>
      <c r="AN454" s="33"/>
      <c r="AO454" s="33"/>
      <c r="AP454" s="33"/>
      <c r="AQ454" s="33"/>
      <c r="AR454" s="33"/>
      <c r="AS454" s="33"/>
      <c r="AT454" s="33"/>
      <c r="AU454" s="33"/>
      <c r="AV454" s="33"/>
      <c r="AW454" s="33"/>
      <c r="AX454" s="33"/>
      <c r="AY454" s="33"/>
      <c r="AZ454" s="33"/>
      <c r="BA454" s="33"/>
      <c r="BB454" s="33"/>
      <c r="BC454" s="33"/>
      <c r="BD454" s="33"/>
      <c r="BE454" s="33"/>
      <c r="BF454" s="33"/>
      <c r="BG454" s="33"/>
      <c r="BH454" s="33"/>
      <c r="BI454" s="33"/>
      <c r="BJ454" s="33"/>
      <c r="BK454" s="33"/>
      <c r="BL454" s="33"/>
      <c r="BM454" s="33"/>
      <c r="BN454" s="33"/>
      <c r="BO454" s="33"/>
      <c r="BP454" s="33"/>
      <c r="BQ454" s="33"/>
      <c r="BR454" s="33"/>
      <c r="BS454" s="33"/>
      <c r="BT454" s="33"/>
      <c r="BU454" s="33"/>
      <c r="BV454" s="33"/>
      <c r="BW454" s="33"/>
      <c r="BX454" s="33"/>
      <c r="BY454" s="33"/>
      <c r="BZ454" s="33"/>
      <c r="CA454" s="33"/>
      <c r="CB454" s="33"/>
      <c r="CC454" s="33"/>
      <c r="CD454" s="33"/>
      <c r="CE454" s="33"/>
    </row>
    <row r="455" spans="1:83" ht="12.75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F455" s="33"/>
      <c r="AG455" s="33"/>
      <c r="AH455" s="33"/>
      <c r="AI455" s="33"/>
      <c r="AJ455" s="33"/>
      <c r="AK455" s="33"/>
      <c r="AL455" s="33"/>
      <c r="AM455" s="33"/>
      <c r="AN455" s="33"/>
      <c r="AO455" s="33"/>
      <c r="AP455" s="33"/>
      <c r="AQ455" s="33"/>
      <c r="AR455" s="33"/>
      <c r="AS455" s="33"/>
      <c r="AT455" s="33"/>
      <c r="AU455" s="33"/>
      <c r="AV455" s="33"/>
      <c r="AW455" s="33"/>
      <c r="AX455" s="33"/>
      <c r="AY455" s="33"/>
      <c r="AZ455" s="33"/>
      <c r="BA455" s="33"/>
      <c r="BB455" s="33"/>
      <c r="BC455" s="33"/>
      <c r="BD455" s="33"/>
      <c r="BE455" s="33"/>
      <c r="BF455" s="33"/>
      <c r="BG455" s="33"/>
      <c r="BH455" s="33"/>
      <c r="BI455" s="33"/>
      <c r="BJ455" s="33"/>
      <c r="BK455" s="33"/>
      <c r="BL455" s="33"/>
      <c r="BM455" s="33"/>
      <c r="BN455" s="33"/>
      <c r="BO455" s="33"/>
      <c r="BP455" s="33"/>
      <c r="BQ455" s="33"/>
      <c r="BR455" s="33"/>
      <c r="BS455" s="33"/>
      <c r="BT455" s="33"/>
      <c r="BU455" s="33"/>
      <c r="BV455" s="33"/>
      <c r="BW455" s="33"/>
      <c r="BX455" s="33"/>
      <c r="BY455" s="33"/>
      <c r="BZ455" s="33"/>
      <c r="CA455" s="33"/>
      <c r="CB455" s="33"/>
      <c r="CC455" s="33"/>
      <c r="CD455" s="33"/>
      <c r="CE455" s="33"/>
    </row>
    <row r="456" spans="1:83" ht="12.75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F456" s="33"/>
      <c r="AG456" s="33"/>
      <c r="AH456" s="33"/>
      <c r="AI456" s="33"/>
      <c r="AJ456" s="33"/>
      <c r="AK456" s="33"/>
      <c r="AL456" s="33"/>
      <c r="AM456" s="33"/>
      <c r="AN456" s="33"/>
      <c r="AO456" s="33"/>
      <c r="AP456" s="33"/>
      <c r="AQ456" s="33"/>
      <c r="AR456" s="33"/>
      <c r="AS456" s="33"/>
      <c r="AT456" s="33"/>
      <c r="AU456" s="33"/>
      <c r="AV456" s="33"/>
      <c r="AW456" s="33"/>
      <c r="AX456" s="33"/>
      <c r="AY456" s="33"/>
      <c r="AZ456" s="33"/>
      <c r="BA456" s="33"/>
      <c r="BB456" s="33"/>
      <c r="BC456" s="33"/>
      <c r="BD456" s="33"/>
      <c r="BE456" s="33"/>
      <c r="BF456" s="33"/>
      <c r="BG456" s="33"/>
      <c r="BH456" s="33"/>
      <c r="BI456" s="33"/>
      <c r="BJ456" s="33"/>
      <c r="BK456" s="33"/>
      <c r="BL456" s="33"/>
      <c r="BM456" s="33"/>
      <c r="BN456" s="33"/>
      <c r="BO456" s="33"/>
      <c r="BP456" s="33"/>
      <c r="BQ456" s="33"/>
      <c r="BR456" s="33"/>
      <c r="BS456" s="33"/>
      <c r="BT456" s="33"/>
      <c r="BU456" s="33"/>
      <c r="BV456" s="33"/>
      <c r="BW456" s="33"/>
      <c r="BX456" s="33"/>
      <c r="BY456" s="33"/>
      <c r="BZ456" s="33"/>
      <c r="CA456" s="33"/>
      <c r="CB456" s="33"/>
      <c r="CC456" s="33"/>
      <c r="CD456" s="33"/>
      <c r="CE456" s="33"/>
    </row>
    <row r="457" spans="1:83" ht="12.75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F457" s="33"/>
      <c r="AG457" s="33"/>
      <c r="AH457" s="33"/>
      <c r="AI457" s="33"/>
      <c r="AJ457" s="33"/>
      <c r="AK457" s="33"/>
      <c r="AL457" s="33"/>
      <c r="AM457" s="33"/>
      <c r="AN457" s="33"/>
      <c r="AO457" s="33"/>
      <c r="AP457" s="33"/>
      <c r="AQ457" s="33"/>
      <c r="AR457" s="33"/>
      <c r="AS457" s="33"/>
      <c r="AT457" s="33"/>
      <c r="AU457" s="33"/>
      <c r="AV457" s="33"/>
      <c r="AW457" s="33"/>
      <c r="AX457" s="33"/>
      <c r="AY457" s="33"/>
      <c r="AZ457" s="33"/>
      <c r="BA457" s="33"/>
      <c r="BB457" s="33"/>
      <c r="BC457" s="33"/>
      <c r="BD457" s="33"/>
      <c r="BE457" s="33"/>
      <c r="BF457" s="33"/>
      <c r="BG457" s="33"/>
      <c r="BH457" s="33"/>
      <c r="BI457" s="33"/>
      <c r="BJ457" s="33"/>
      <c r="BK457" s="33"/>
      <c r="BL457" s="33"/>
      <c r="BM457" s="33"/>
      <c r="BN457" s="33"/>
      <c r="BO457" s="33"/>
      <c r="BP457" s="33"/>
      <c r="BQ457" s="33"/>
      <c r="BR457" s="33"/>
      <c r="BS457" s="33"/>
      <c r="BT457" s="33"/>
      <c r="BU457" s="33"/>
      <c r="BV457" s="33"/>
      <c r="BW457" s="33"/>
      <c r="BX457" s="33"/>
      <c r="BY457" s="33"/>
      <c r="BZ457" s="33"/>
      <c r="CA457" s="33"/>
      <c r="CB457" s="33"/>
      <c r="CC457" s="33"/>
      <c r="CD457" s="33"/>
      <c r="CE457" s="33"/>
    </row>
    <row r="458" spans="1:83" ht="12.75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F458" s="33"/>
      <c r="AG458" s="33"/>
      <c r="AH458" s="33"/>
      <c r="AI458" s="33"/>
      <c r="AJ458" s="33"/>
      <c r="AK458" s="33"/>
      <c r="AL458" s="33"/>
      <c r="AM458" s="33"/>
      <c r="AN458" s="33"/>
      <c r="AO458" s="33"/>
      <c r="AP458" s="33"/>
      <c r="AQ458" s="33"/>
      <c r="AR458" s="33"/>
      <c r="AS458" s="33"/>
      <c r="AT458" s="33"/>
      <c r="AU458" s="33"/>
      <c r="AV458" s="33"/>
      <c r="AW458" s="33"/>
      <c r="AX458" s="33"/>
      <c r="AY458" s="33"/>
      <c r="AZ458" s="33"/>
      <c r="BA458" s="33"/>
      <c r="BB458" s="33"/>
      <c r="BC458" s="33"/>
      <c r="BD458" s="33"/>
      <c r="BE458" s="33"/>
      <c r="BF458" s="33"/>
      <c r="BG458" s="33"/>
      <c r="BH458" s="33"/>
      <c r="BI458" s="33"/>
      <c r="BJ458" s="33"/>
      <c r="BK458" s="33"/>
      <c r="BL458" s="33"/>
      <c r="BM458" s="33"/>
      <c r="BN458" s="33"/>
      <c r="BO458" s="33"/>
      <c r="BP458" s="33"/>
      <c r="BQ458" s="33"/>
      <c r="BR458" s="33"/>
      <c r="BS458" s="33"/>
      <c r="BT458" s="33"/>
      <c r="BU458" s="33"/>
      <c r="BV458" s="33"/>
      <c r="BW458" s="33"/>
      <c r="BX458" s="33"/>
      <c r="BY458" s="33"/>
      <c r="BZ458" s="33"/>
      <c r="CA458" s="33"/>
      <c r="CB458" s="33"/>
      <c r="CC458" s="33"/>
      <c r="CD458" s="33"/>
      <c r="CE458" s="33"/>
    </row>
    <row r="459" spans="1:83" ht="12.75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F459" s="33"/>
      <c r="AG459" s="33"/>
      <c r="AH459" s="33"/>
      <c r="AI459" s="33"/>
      <c r="AJ459" s="33"/>
      <c r="AK459" s="33"/>
      <c r="AL459" s="33"/>
      <c r="AM459" s="33"/>
      <c r="AN459" s="33"/>
      <c r="AO459" s="33"/>
      <c r="AP459" s="33"/>
      <c r="AQ459" s="33"/>
      <c r="AR459" s="33"/>
      <c r="AS459" s="33"/>
      <c r="AT459" s="33"/>
      <c r="AU459" s="33"/>
      <c r="AV459" s="33"/>
      <c r="AW459" s="33"/>
      <c r="AX459" s="33"/>
      <c r="AY459" s="33"/>
      <c r="AZ459" s="33"/>
      <c r="BA459" s="33"/>
      <c r="BB459" s="33"/>
      <c r="BC459" s="33"/>
      <c r="BD459" s="33"/>
      <c r="BE459" s="33"/>
      <c r="BF459" s="33"/>
      <c r="BG459" s="33"/>
      <c r="BH459" s="33"/>
      <c r="BI459" s="33"/>
      <c r="BJ459" s="33"/>
      <c r="BK459" s="33"/>
      <c r="BL459" s="33"/>
      <c r="BM459" s="33"/>
      <c r="BN459" s="33"/>
      <c r="BO459" s="33"/>
      <c r="BP459" s="33"/>
      <c r="BQ459" s="33"/>
      <c r="BR459" s="33"/>
      <c r="BS459" s="33"/>
      <c r="BT459" s="33"/>
      <c r="BU459" s="33"/>
      <c r="BV459" s="33"/>
      <c r="BW459" s="33"/>
      <c r="BX459" s="33"/>
      <c r="BY459" s="33"/>
      <c r="BZ459" s="33"/>
      <c r="CA459" s="33"/>
      <c r="CB459" s="33"/>
      <c r="CC459" s="33"/>
      <c r="CD459" s="33"/>
      <c r="CE459" s="33"/>
    </row>
    <row r="460" spans="1:83" ht="12.75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33"/>
      <c r="AH460" s="33"/>
      <c r="AI460" s="33"/>
      <c r="AJ460" s="33"/>
      <c r="AK460" s="33"/>
      <c r="AL460" s="33"/>
      <c r="AM460" s="33"/>
      <c r="AN460" s="33"/>
      <c r="AO460" s="33"/>
      <c r="AP460" s="33"/>
      <c r="AQ460" s="33"/>
      <c r="AR460" s="33"/>
      <c r="AS460" s="33"/>
      <c r="AT460" s="33"/>
      <c r="AU460" s="33"/>
      <c r="AV460" s="33"/>
      <c r="AW460" s="33"/>
      <c r="AX460" s="33"/>
      <c r="AY460" s="33"/>
      <c r="AZ460" s="33"/>
      <c r="BA460" s="33"/>
      <c r="BB460" s="33"/>
      <c r="BC460" s="33"/>
      <c r="BD460" s="33"/>
      <c r="BE460" s="33"/>
      <c r="BF460" s="33"/>
      <c r="BG460" s="33"/>
      <c r="BH460" s="33"/>
      <c r="BI460" s="33"/>
      <c r="BJ460" s="33"/>
      <c r="BK460" s="33"/>
      <c r="BL460" s="33"/>
      <c r="BM460" s="33"/>
      <c r="BN460" s="33"/>
      <c r="BO460" s="33"/>
      <c r="BP460" s="33"/>
      <c r="BQ460" s="33"/>
      <c r="BR460" s="33"/>
      <c r="BS460" s="33"/>
      <c r="BT460" s="33"/>
      <c r="BU460" s="33"/>
      <c r="BV460" s="33"/>
      <c r="BW460" s="33"/>
      <c r="BX460" s="33"/>
      <c r="BY460" s="33"/>
      <c r="BZ460" s="33"/>
      <c r="CA460" s="33"/>
      <c r="CB460" s="33"/>
      <c r="CC460" s="33"/>
      <c r="CD460" s="33"/>
      <c r="CE460" s="33"/>
    </row>
    <row r="461" spans="1:83" ht="12.75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F461" s="33"/>
      <c r="AG461" s="33"/>
      <c r="AH461" s="33"/>
      <c r="AI461" s="33"/>
      <c r="AJ461" s="33"/>
      <c r="AK461" s="33"/>
      <c r="AL461" s="33"/>
      <c r="AM461" s="33"/>
      <c r="AN461" s="33"/>
      <c r="AO461" s="33"/>
      <c r="AP461" s="33"/>
      <c r="AQ461" s="33"/>
      <c r="AR461" s="33"/>
      <c r="AS461" s="33"/>
      <c r="AT461" s="33"/>
      <c r="AU461" s="33"/>
      <c r="AV461" s="33"/>
      <c r="AW461" s="33"/>
      <c r="AX461" s="33"/>
      <c r="AY461" s="33"/>
      <c r="AZ461" s="33"/>
      <c r="BA461" s="33"/>
      <c r="BB461" s="33"/>
      <c r="BC461" s="33"/>
      <c r="BD461" s="33"/>
      <c r="BE461" s="33"/>
      <c r="BF461" s="33"/>
      <c r="BG461" s="33"/>
      <c r="BH461" s="33"/>
      <c r="BI461" s="33"/>
      <c r="BJ461" s="33"/>
      <c r="BK461" s="33"/>
      <c r="BL461" s="33"/>
      <c r="BM461" s="33"/>
      <c r="BN461" s="33"/>
      <c r="BO461" s="33"/>
      <c r="BP461" s="33"/>
      <c r="BQ461" s="33"/>
      <c r="BR461" s="33"/>
      <c r="BS461" s="33"/>
      <c r="BT461" s="33"/>
      <c r="BU461" s="33"/>
      <c r="BV461" s="33"/>
      <c r="BW461" s="33"/>
      <c r="BX461" s="33"/>
      <c r="BY461" s="33"/>
      <c r="BZ461" s="33"/>
      <c r="CA461" s="33"/>
      <c r="CB461" s="33"/>
      <c r="CC461" s="33"/>
      <c r="CD461" s="33"/>
      <c r="CE461" s="33"/>
    </row>
    <row r="462" spans="1:83" ht="12.75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F462" s="33"/>
      <c r="AG462" s="33"/>
      <c r="AH462" s="33"/>
      <c r="AI462" s="33"/>
      <c r="AJ462" s="33"/>
      <c r="AK462" s="33"/>
      <c r="AL462" s="33"/>
      <c r="AM462" s="33"/>
      <c r="AN462" s="33"/>
      <c r="AO462" s="33"/>
      <c r="AP462" s="33"/>
      <c r="AQ462" s="33"/>
      <c r="AR462" s="33"/>
      <c r="AS462" s="33"/>
      <c r="AT462" s="33"/>
      <c r="AU462" s="33"/>
      <c r="AV462" s="33"/>
      <c r="AW462" s="33"/>
      <c r="AX462" s="33"/>
      <c r="AY462" s="33"/>
      <c r="AZ462" s="33"/>
      <c r="BA462" s="33"/>
      <c r="BB462" s="33"/>
      <c r="BC462" s="33"/>
      <c r="BD462" s="33"/>
      <c r="BE462" s="33"/>
      <c r="BF462" s="33"/>
      <c r="BG462" s="33"/>
      <c r="BH462" s="33"/>
      <c r="BI462" s="33"/>
      <c r="BJ462" s="33"/>
      <c r="BK462" s="33"/>
      <c r="BL462" s="33"/>
      <c r="BM462" s="33"/>
      <c r="BN462" s="33"/>
      <c r="BO462" s="33"/>
      <c r="BP462" s="33"/>
      <c r="BQ462" s="33"/>
      <c r="BR462" s="33"/>
      <c r="BS462" s="33"/>
      <c r="BT462" s="33"/>
      <c r="BU462" s="33"/>
      <c r="BV462" s="33"/>
      <c r="BW462" s="33"/>
      <c r="BX462" s="33"/>
      <c r="BY462" s="33"/>
      <c r="BZ462" s="33"/>
      <c r="CA462" s="33"/>
      <c r="CB462" s="33"/>
      <c r="CC462" s="33"/>
      <c r="CD462" s="33"/>
      <c r="CE462" s="33"/>
    </row>
    <row r="463" spans="1:83" ht="12.75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F463" s="33"/>
      <c r="AG463" s="33"/>
      <c r="AH463" s="33"/>
      <c r="AI463" s="33"/>
      <c r="AJ463" s="33"/>
      <c r="AK463" s="33"/>
      <c r="AL463" s="33"/>
      <c r="AM463" s="33"/>
      <c r="AN463" s="33"/>
      <c r="AO463" s="33"/>
      <c r="AP463" s="33"/>
      <c r="AQ463" s="33"/>
      <c r="AR463" s="33"/>
      <c r="AS463" s="33"/>
      <c r="AT463" s="33"/>
      <c r="AU463" s="33"/>
      <c r="AV463" s="33"/>
      <c r="AW463" s="33"/>
      <c r="AX463" s="33"/>
      <c r="AY463" s="33"/>
      <c r="AZ463" s="33"/>
      <c r="BA463" s="33"/>
      <c r="BB463" s="33"/>
      <c r="BC463" s="33"/>
      <c r="BD463" s="33"/>
      <c r="BE463" s="33"/>
      <c r="BF463" s="33"/>
      <c r="BG463" s="33"/>
      <c r="BH463" s="33"/>
      <c r="BI463" s="33"/>
      <c r="BJ463" s="33"/>
      <c r="BK463" s="33"/>
      <c r="BL463" s="33"/>
      <c r="BM463" s="33"/>
      <c r="BN463" s="33"/>
      <c r="BO463" s="33"/>
      <c r="BP463" s="33"/>
      <c r="BQ463" s="33"/>
      <c r="BR463" s="33"/>
      <c r="BS463" s="33"/>
      <c r="BT463" s="33"/>
      <c r="BU463" s="33"/>
      <c r="BV463" s="33"/>
      <c r="BW463" s="33"/>
      <c r="BX463" s="33"/>
      <c r="BY463" s="33"/>
      <c r="BZ463" s="33"/>
      <c r="CA463" s="33"/>
      <c r="CB463" s="33"/>
      <c r="CC463" s="33"/>
      <c r="CD463" s="33"/>
      <c r="CE463" s="33"/>
    </row>
    <row r="464" spans="1:83" ht="12.75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F464" s="33"/>
      <c r="AG464" s="33"/>
      <c r="AH464" s="33"/>
      <c r="AI464" s="33"/>
      <c r="AJ464" s="33"/>
      <c r="AK464" s="33"/>
      <c r="AL464" s="33"/>
      <c r="AM464" s="33"/>
      <c r="AN464" s="33"/>
      <c r="AO464" s="33"/>
      <c r="AP464" s="33"/>
      <c r="AQ464" s="33"/>
      <c r="AR464" s="33"/>
      <c r="AS464" s="33"/>
      <c r="AT464" s="33"/>
      <c r="AU464" s="33"/>
      <c r="AV464" s="33"/>
      <c r="AW464" s="33"/>
      <c r="AX464" s="33"/>
      <c r="AY464" s="33"/>
      <c r="AZ464" s="33"/>
      <c r="BA464" s="33"/>
      <c r="BB464" s="33"/>
      <c r="BC464" s="33"/>
      <c r="BD464" s="33"/>
      <c r="BE464" s="33"/>
      <c r="BF464" s="33"/>
      <c r="BG464" s="33"/>
      <c r="BH464" s="33"/>
      <c r="BI464" s="33"/>
      <c r="BJ464" s="33"/>
      <c r="BK464" s="33"/>
      <c r="BL464" s="33"/>
      <c r="BM464" s="33"/>
      <c r="BN464" s="33"/>
      <c r="BO464" s="33"/>
      <c r="BP464" s="33"/>
      <c r="BQ464" s="33"/>
      <c r="BR464" s="33"/>
      <c r="BS464" s="33"/>
      <c r="BT464" s="33"/>
      <c r="BU464" s="33"/>
      <c r="BV464" s="33"/>
      <c r="BW464" s="33"/>
      <c r="BX464" s="33"/>
      <c r="BY464" s="33"/>
      <c r="BZ464" s="33"/>
      <c r="CA464" s="33"/>
      <c r="CB464" s="33"/>
      <c r="CC464" s="33"/>
      <c r="CD464" s="33"/>
      <c r="CE464" s="33"/>
    </row>
    <row r="465" spans="1:83" ht="12.75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F465" s="33"/>
      <c r="AG465" s="33"/>
      <c r="AH465" s="33"/>
      <c r="AI465" s="33"/>
      <c r="AJ465" s="33"/>
      <c r="AK465" s="33"/>
      <c r="AL465" s="33"/>
      <c r="AM465" s="33"/>
      <c r="AN465" s="33"/>
      <c r="AO465" s="33"/>
      <c r="AP465" s="33"/>
      <c r="AQ465" s="33"/>
      <c r="AR465" s="33"/>
      <c r="AS465" s="33"/>
      <c r="AT465" s="33"/>
      <c r="AU465" s="33"/>
      <c r="AV465" s="33"/>
      <c r="AW465" s="33"/>
      <c r="AX465" s="33"/>
      <c r="AY465" s="33"/>
      <c r="AZ465" s="33"/>
      <c r="BA465" s="33"/>
      <c r="BB465" s="33"/>
      <c r="BC465" s="33"/>
      <c r="BD465" s="33"/>
      <c r="BE465" s="33"/>
      <c r="BF465" s="33"/>
      <c r="BG465" s="33"/>
      <c r="BH465" s="33"/>
      <c r="BI465" s="33"/>
      <c r="BJ465" s="33"/>
      <c r="BK465" s="33"/>
      <c r="BL465" s="33"/>
      <c r="BM465" s="33"/>
      <c r="BN465" s="33"/>
      <c r="BO465" s="33"/>
      <c r="BP465" s="33"/>
      <c r="BQ465" s="33"/>
      <c r="BR465" s="33"/>
      <c r="BS465" s="33"/>
      <c r="BT465" s="33"/>
      <c r="BU465" s="33"/>
      <c r="BV465" s="33"/>
      <c r="BW465" s="33"/>
      <c r="BX465" s="33"/>
      <c r="BY465" s="33"/>
      <c r="BZ465" s="33"/>
      <c r="CA465" s="33"/>
      <c r="CB465" s="33"/>
      <c r="CC465" s="33"/>
      <c r="CD465" s="33"/>
      <c r="CE465" s="33"/>
    </row>
    <row r="466" spans="1:83" ht="12.75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F466" s="33"/>
      <c r="AG466" s="33"/>
      <c r="AH466" s="33"/>
      <c r="AI466" s="33"/>
      <c r="AJ466" s="33"/>
      <c r="AK466" s="33"/>
      <c r="AL466" s="33"/>
      <c r="AM466" s="33"/>
      <c r="AN466" s="33"/>
      <c r="AO466" s="33"/>
      <c r="AP466" s="33"/>
      <c r="AQ466" s="33"/>
      <c r="AR466" s="33"/>
      <c r="AS466" s="33"/>
      <c r="AT466" s="33"/>
      <c r="AU466" s="33"/>
      <c r="AV466" s="33"/>
      <c r="AW466" s="33"/>
      <c r="AX466" s="33"/>
      <c r="AY466" s="33"/>
      <c r="AZ466" s="33"/>
      <c r="BA466" s="33"/>
      <c r="BB466" s="33"/>
      <c r="BC466" s="33"/>
      <c r="BD466" s="33"/>
      <c r="BE466" s="33"/>
      <c r="BF466" s="33"/>
      <c r="BG466" s="33"/>
      <c r="BH466" s="33"/>
      <c r="BI466" s="33"/>
      <c r="BJ466" s="33"/>
      <c r="BK466" s="33"/>
      <c r="BL466" s="33"/>
      <c r="BM466" s="33"/>
      <c r="BN466" s="33"/>
      <c r="BO466" s="33"/>
      <c r="BP466" s="33"/>
      <c r="BQ466" s="33"/>
      <c r="BR466" s="33"/>
      <c r="BS466" s="33"/>
      <c r="BT466" s="33"/>
      <c r="BU466" s="33"/>
      <c r="BV466" s="33"/>
      <c r="BW466" s="33"/>
      <c r="BX466" s="33"/>
      <c r="BY466" s="33"/>
      <c r="BZ466" s="33"/>
      <c r="CA466" s="33"/>
      <c r="CB466" s="33"/>
      <c r="CC466" s="33"/>
      <c r="CD466" s="33"/>
      <c r="CE466" s="33"/>
    </row>
    <row r="467" spans="1:83" ht="12.75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F467" s="33"/>
      <c r="AG467" s="33"/>
      <c r="AH467" s="33"/>
      <c r="AI467" s="33"/>
      <c r="AJ467" s="33"/>
      <c r="AK467" s="33"/>
      <c r="AL467" s="33"/>
      <c r="AM467" s="33"/>
      <c r="AN467" s="33"/>
      <c r="AO467" s="33"/>
      <c r="AP467" s="33"/>
      <c r="AQ467" s="33"/>
      <c r="AR467" s="33"/>
      <c r="AS467" s="33"/>
      <c r="AT467" s="33"/>
      <c r="AU467" s="33"/>
      <c r="AV467" s="33"/>
      <c r="AW467" s="33"/>
      <c r="AX467" s="33"/>
      <c r="AY467" s="33"/>
      <c r="AZ467" s="33"/>
      <c r="BA467" s="33"/>
      <c r="BB467" s="33"/>
      <c r="BC467" s="33"/>
      <c r="BD467" s="33"/>
      <c r="BE467" s="33"/>
      <c r="BF467" s="33"/>
      <c r="BG467" s="33"/>
      <c r="BH467" s="33"/>
      <c r="BI467" s="33"/>
      <c r="BJ467" s="33"/>
      <c r="BK467" s="33"/>
      <c r="BL467" s="33"/>
      <c r="BM467" s="33"/>
      <c r="BN467" s="33"/>
      <c r="BO467" s="33"/>
      <c r="BP467" s="33"/>
      <c r="BQ467" s="33"/>
      <c r="BR467" s="33"/>
      <c r="BS467" s="33"/>
      <c r="BT467" s="33"/>
      <c r="BU467" s="33"/>
      <c r="BV467" s="33"/>
      <c r="BW467" s="33"/>
      <c r="BX467" s="33"/>
      <c r="BY467" s="33"/>
      <c r="BZ467" s="33"/>
      <c r="CA467" s="33"/>
      <c r="CB467" s="33"/>
      <c r="CC467" s="33"/>
      <c r="CD467" s="33"/>
      <c r="CE467" s="33"/>
    </row>
    <row r="468" spans="1:83" ht="12.75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F468" s="33"/>
      <c r="AG468" s="33"/>
      <c r="AH468" s="33"/>
      <c r="AI468" s="33"/>
      <c r="AJ468" s="33"/>
      <c r="AK468" s="33"/>
      <c r="AL468" s="33"/>
      <c r="AM468" s="33"/>
      <c r="AN468" s="33"/>
      <c r="AO468" s="33"/>
      <c r="AP468" s="33"/>
      <c r="AQ468" s="33"/>
      <c r="AR468" s="33"/>
      <c r="AS468" s="33"/>
      <c r="AT468" s="33"/>
      <c r="AU468" s="33"/>
      <c r="AV468" s="33"/>
      <c r="AW468" s="33"/>
      <c r="AX468" s="33"/>
      <c r="AY468" s="33"/>
      <c r="AZ468" s="33"/>
      <c r="BA468" s="33"/>
      <c r="BB468" s="33"/>
      <c r="BC468" s="33"/>
      <c r="BD468" s="33"/>
      <c r="BE468" s="33"/>
      <c r="BF468" s="33"/>
      <c r="BG468" s="33"/>
      <c r="BH468" s="33"/>
      <c r="BI468" s="33"/>
      <c r="BJ468" s="33"/>
      <c r="BK468" s="33"/>
      <c r="BL468" s="33"/>
      <c r="BM468" s="33"/>
      <c r="BN468" s="33"/>
      <c r="BO468" s="33"/>
      <c r="BP468" s="33"/>
      <c r="BQ468" s="33"/>
      <c r="BR468" s="33"/>
      <c r="BS468" s="33"/>
      <c r="BT468" s="33"/>
      <c r="BU468" s="33"/>
      <c r="BV468" s="33"/>
      <c r="BW468" s="33"/>
      <c r="BX468" s="33"/>
      <c r="BY468" s="33"/>
      <c r="BZ468" s="33"/>
      <c r="CA468" s="33"/>
      <c r="CB468" s="33"/>
      <c r="CC468" s="33"/>
      <c r="CD468" s="33"/>
      <c r="CE468" s="33"/>
    </row>
    <row r="469" spans="1:83" ht="12.75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F469" s="33"/>
      <c r="AG469" s="33"/>
      <c r="AH469" s="33"/>
      <c r="AI469" s="33"/>
      <c r="AJ469" s="33"/>
      <c r="AK469" s="33"/>
      <c r="AL469" s="33"/>
      <c r="AM469" s="33"/>
      <c r="AN469" s="33"/>
      <c r="AO469" s="33"/>
      <c r="AP469" s="33"/>
      <c r="AQ469" s="33"/>
      <c r="AR469" s="33"/>
      <c r="AS469" s="33"/>
      <c r="AT469" s="33"/>
      <c r="AU469" s="33"/>
      <c r="AV469" s="33"/>
      <c r="AW469" s="33"/>
      <c r="AX469" s="33"/>
      <c r="AY469" s="33"/>
      <c r="AZ469" s="33"/>
      <c r="BA469" s="33"/>
      <c r="BB469" s="33"/>
      <c r="BC469" s="33"/>
      <c r="BD469" s="33"/>
      <c r="BE469" s="33"/>
      <c r="BF469" s="33"/>
      <c r="BG469" s="33"/>
      <c r="BH469" s="33"/>
      <c r="BI469" s="33"/>
      <c r="BJ469" s="33"/>
      <c r="BK469" s="33"/>
      <c r="BL469" s="33"/>
      <c r="BM469" s="33"/>
      <c r="BN469" s="33"/>
      <c r="BO469" s="33"/>
      <c r="BP469" s="33"/>
      <c r="BQ469" s="33"/>
      <c r="BR469" s="33"/>
      <c r="BS469" s="33"/>
      <c r="BT469" s="33"/>
      <c r="BU469" s="33"/>
      <c r="BV469" s="33"/>
      <c r="BW469" s="33"/>
      <c r="BX469" s="33"/>
      <c r="BY469" s="33"/>
      <c r="BZ469" s="33"/>
      <c r="CA469" s="33"/>
      <c r="CB469" s="33"/>
      <c r="CC469" s="33"/>
      <c r="CD469" s="33"/>
      <c r="CE469" s="33"/>
    </row>
    <row r="470" spans="1:83" ht="12.75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F470" s="33"/>
      <c r="AG470" s="33"/>
      <c r="AH470" s="33"/>
      <c r="AI470" s="33"/>
      <c r="AJ470" s="33"/>
      <c r="AK470" s="33"/>
      <c r="AL470" s="33"/>
      <c r="AM470" s="33"/>
      <c r="AN470" s="33"/>
      <c r="AO470" s="33"/>
      <c r="AP470" s="33"/>
      <c r="AQ470" s="33"/>
      <c r="AR470" s="33"/>
      <c r="AS470" s="33"/>
      <c r="AT470" s="33"/>
      <c r="AU470" s="33"/>
      <c r="AV470" s="33"/>
      <c r="AW470" s="33"/>
      <c r="AX470" s="33"/>
      <c r="AY470" s="33"/>
      <c r="AZ470" s="33"/>
      <c r="BA470" s="33"/>
      <c r="BB470" s="33"/>
      <c r="BC470" s="33"/>
      <c r="BD470" s="33"/>
      <c r="BE470" s="33"/>
      <c r="BF470" s="33"/>
      <c r="BG470" s="33"/>
      <c r="BH470" s="33"/>
      <c r="BI470" s="33"/>
      <c r="BJ470" s="33"/>
      <c r="BK470" s="33"/>
      <c r="BL470" s="33"/>
      <c r="BM470" s="33"/>
      <c r="BN470" s="33"/>
      <c r="BO470" s="33"/>
      <c r="BP470" s="33"/>
      <c r="BQ470" s="33"/>
      <c r="BR470" s="33"/>
      <c r="BS470" s="33"/>
      <c r="BT470" s="33"/>
      <c r="BU470" s="33"/>
      <c r="BV470" s="33"/>
      <c r="BW470" s="33"/>
      <c r="BX470" s="33"/>
      <c r="BY470" s="33"/>
      <c r="BZ470" s="33"/>
      <c r="CA470" s="33"/>
      <c r="CB470" s="33"/>
      <c r="CC470" s="33"/>
      <c r="CD470" s="33"/>
      <c r="CE470" s="33"/>
    </row>
    <row r="471" spans="1:83" ht="12.75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F471" s="33"/>
      <c r="AG471" s="33"/>
      <c r="AH471" s="33"/>
      <c r="AI471" s="33"/>
      <c r="AJ471" s="33"/>
      <c r="AK471" s="33"/>
      <c r="AL471" s="33"/>
      <c r="AM471" s="33"/>
      <c r="AN471" s="33"/>
      <c r="AO471" s="33"/>
      <c r="AP471" s="33"/>
      <c r="AQ471" s="33"/>
      <c r="AR471" s="33"/>
      <c r="AS471" s="33"/>
      <c r="AT471" s="33"/>
      <c r="AU471" s="33"/>
      <c r="AV471" s="33"/>
      <c r="AW471" s="33"/>
      <c r="AX471" s="33"/>
      <c r="AY471" s="33"/>
      <c r="AZ471" s="33"/>
      <c r="BA471" s="33"/>
      <c r="BB471" s="33"/>
      <c r="BC471" s="33"/>
      <c r="BD471" s="33"/>
      <c r="BE471" s="33"/>
      <c r="BF471" s="33"/>
      <c r="BG471" s="33"/>
      <c r="BH471" s="33"/>
      <c r="BI471" s="33"/>
      <c r="BJ471" s="33"/>
      <c r="BK471" s="33"/>
      <c r="BL471" s="33"/>
      <c r="BM471" s="33"/>
      <c r="BN471" s="33"/>
      <c r="BO471" s="33"/>
      <c r="BP471" s="33"/>
      <c r="BQ471" s="33"/>
      <c r="BR471" s="33"/>
      <c r="BS471" s="33"/>
      <c r="BT471" s="33"/>
      <c r="BU471" s="33"/>
      <c r="BV471" s="33"/>
      <c r="BW471" s="33"/>
      <c r="BX471" s="33"/>
      <c r="BY471" s="33"/>
      <c r="BZ471" s="33"/>
      <c r="CA471" s="33"/>
      <c r="CB471" s="33"/>
      <c r="CC471" s="33"/>
      <c r="CD471" s="33"/>
      <c r="CE471" s="33"/>
    </row>
    <row r="472" spans="1:83" ht="12.75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F472" s="33"/>
      <c r="AG472" s="33"/>
      <c r="AH472" s="33"/>
      <c r="AI472" s="33"/>
      <c r="AJ472" s="33"/>
      <c r="AK472" s="33"/>
      <c r="AL472" s="33"/>
      <c r="AM472" s="33"/>
      <c r="AN472" s="33"/>
      <c r="AO472" s="33"/>
      <c r="AP472" s="33"/>
      <c r="AQ472" s="33"/>
      <c r="AR472" s="33"/>
      <c r="AS472" s="33"/>
      <c r="AT472" s="33"/>
      <c r="AU472" s="33"/>
      <c r="AV472" s="33"/>
      <c r="AW472" s="33"/>
      <c r="AX472" s="33"/>
      <c r="AY472" s="33"/>
      <c r="AZ472" s="33"/>
      <c r="BA472" s="33"/>
      <c r="BB472" s="33"/>
      <c r="BC472" s="33"/>
      <c r="BD472" s="33"/>
      <c r="BE472" s="33"/>
      <c r="BF472" s="33"/>
      <c r="BG472" s="33"/>
      <c r="BH472" s="33"/>
      <c r="BI472" s="33"/>
      <c r="BJ472" s="33"/>
      <c r="BK472" s="33"/>
      <c r="BL472" s="33"/>
      <c r="BM472" s="33"/>
      <c r="BN472" s="33"/>
      <c r="BO472" s="33"/>
      <c r="BP472" s="33"/>
      <c r="BQ472" s="33"/>
      <c r="BR472" s="33"/>
      <c r="BS472" s="33"/>
      <c r="BT472" s="33"/>
      <c r="BU472" s="33"/>
      <c r="BV472" s="33"/>
      <c r="BW472" s="33"/>
      <c r="BX472" s="33"/>
      <c r="BY472" s="33"/>
      <c r="BZ472" s="33"/>
      <c r="CA472" s="33"/>
      <c r="CB472" s="33"/>
      <c r="CC472" s="33"/>
      <c r="CD472" s="33"/>
      <c r="CE472" s="33"/>
    </row>
    <row r="473" spans="1:83" ht="12.75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F473" s="33"/>
      <c r="AG473" s="33"/>
      <c r="AH473" s="33"/>
      <c r="AI473" s="33"/>
      <c r="AJ473" s="33"/>
      <c r="AK473" s="33"/>
      <c r="AL473" s="33"/>
      <c r="AM473" s="33"/>
      <c r="AN473" s="33"/>
      <c r="AO473" s="33"/>
      <c r="AP473" s="33"/>
      <c r="AQ473" s="33"/>
      <c r="AR473" s="33"/>
      <c r="AS473" s="33"/>
      <c r="AT473" s="33"/>
      <c r="AU473" s="33"/>
      <c r="AV473" s="33"/>
      <c r="AW473" s="33"/>
      <c r="AX473" s="33"/>
      <c r="AY473" s="33"/>
      <c r="AZ473" s="33"/>
      <c r="BA473" s="33"/>
      <c r="BB473" s="33"/>
      <c r="BC473" s="33"/>
      <c r="BD473" s="33"/>
      <c r="BE473" s="33"/>
      <c r="BF473" s="33"/>
      <c r="BG473" s="33"/>
      <c r="BH473" s="33"/>
      <c r="BI473" s="33"/>
      <c r="BJ473" s="33"/>
      <c r="BK473" s="33"/>
      <c r="BL473" s="33"/>
      <c r="BM473" s="33"/>
      <c r="BN473" s="33"/>
      <c r="BO473" s="33"/>
      <c r="BP473" s="33"/>
      <c r="BQ473" s="33"/>
      <c r="BR473" s="33"/>
      <c r="BS473" s="33"/>
      <c r="BT473" s="33"/>
      <c r="BU473" s="33"/>
      <c r="BV473" s="33"/>
      <c r="BW473" s="33"/>
      <c r="BX473" s="33"/>
      <c r="BY473" s="33"/>
      <c r="BZ473" s="33"/>
      <c r="CA473" s="33"/>
      <c r="CB473" s="33"/>
      <c r="CC473" s="33"/>
      <c r="CD473" s="33"/>
      <c r="CE473" s="33"/>
    </row>
    <row r="474" spans="1:83" ht="12.75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F474" s="33"/>
      <c r="AG474" s="33"/>
      <c r="AH474" s="33"/>
      <c r="AI474" s="33"/>
      <c r="AJ474" s="33"/>
      <c r="AK474" s="33"/>
      <c r="AL474" s="33"/>
      <c r="AM474" s="33"/>
      <c r="AN474" s="33"/>
      <c r="AO474" s="33"/>
      <c r="AP474" s="33"/>
      <c r="AQ474" s="33"/>
      <c r="AR474" s="33"/>
      <c r="AS474" s="33"/>
      <c r="AT474" s="33"/>
      <c r="AU474" s="33"/>
      <c r="AV474" s="33"/>
      <c r="AW474" s="33"/>
      <c r="AX474" s="33"/>
      <c r="AY474" s="33"/>
      <c r="AZ474" s="33"/>
      <c r="BA474" s="33"/>
      <c r="BB474" s="33"/>
      <c r="BC474" s="33"/>
      <c r="BD474" s="33"/>
      <c r="BE474" s="33"/>
      <c r="BF474" s="33"/>
      <c r="BG474" s="33"/>
      <c r="BH474" s="33"/>
      <c r="BI474" s="33"/>
      <c r="BJ474" s="33"/>
      <c r="BK474" s="33"/>
      <c r="BL474" s="33"/>
      <c r="BM474" s="33"/>
      <c r="BN474" s="33"/>
      <c r="BO474" s="33"/>
      <c r="BP474" s="33"/>
      <c r="BQ474" s="33"/>
      <c r="BR474" s="33"/>
      <c r="BS474" s="33"/>
      <c r="BT474" s="33"/>
      <c r="BU474" s="33"/>
      <c r="BV474" s="33"/>
      <c r="BW474" s="33"/>
      <c r="BX474" s="33"/>
      <c r="BY474" s="33"/>
      <c r="BZ474" s="33"/>
      <c r="CA474" s="33"/>
      <c r="CB474" s="33"/>
      <c r="CC474" s="33"/>
      <c r="CD474" s="33"/>
      <c r="CE474" s="33"/>
    </row>
    <row r="475" spans="1:83" ht="12.75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F475" s="33"/>
      <c r="AG475" s="33"/>
      <c r="AH475" s="33"/>
      <c r="AI475" s="33"/>
      <c r="AJ475" s="33"/>
      <c r="AK475" s="33"/>
      <c r="AL475" s="33"/>
      <c r="AM475" s="33"/>
      <c r="AN475" s="33"/>
      <c r="AO475" s="33"/>
      <c r="AP475" s="33"/>
      <c r="AQ475" s="33"/>
      <c r="AR475" s="33"/>
      <c r="AS475" s="33"/>
      <c r="AT475" s="33"/>
      <c r="AU475" s="33"/>
      <c r="AV475" s="33"/>
      <c r="AW475" s="33"/>
      <c r="AX475" s="33"/>
      <c r="AY475" s="33"/>
      <c r="AZ475" s="33"/>
      <c r="BA475" s="33"/>
      <c r="BB475" s="33"/>
      <c r="BC475" s="33"/>
      <c r="BD475" s="33"/>
      <c r="BE475" s="33"/>
      <c r="BF475" s="33"/>
      <c r="BG475" s="33"/>
      <c r="BH475" s="33"/>
      <c r="BI475" s="33"/>
      <c r="BJ475" s="33"/>
      <c r="BK475" s="33"/>
      <c r="BL475" s="33"/>
      <c r="BM475" s="33"/>
      <c r="BN475" s="33"/>
      <c r="BO475" s="33"/>
      <c r="BP475" s="33"/>
      <c r="BQ475" s="33"/>
      <c r="BR475" s="33"/>
      <c r="BS475" s="33"/>
      <c r="BT475" s="33"/>
      <c r="BU475" s="33"/>
      <c r="BV475" s="33"/>
      <c r="BW475" s="33"/>
      <c r="BX475" s="33"/>
      <c r="BY475" s="33"/>
      <c r="BZ475" s="33"/>
      <c r="CA475" s="33"/>
      <c r="CB475" s="33"/>
      <c r="CC475" s="33"/>
      <c r="CD475" s="33"/>
      <c r="CE475" s="33"/>
    </row>
    <row r="476" spans="1:83" ht="12.75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F476" s="33"/>
      <c r="AG476" s="33"/>
      <c r="AH476" s="33"/>
      <c r="AI476" s="33"/>
      <c r="AJ476" s="33"/>
      <c r="AK476" s="33"/>
      <c r="AL476" s="33"/>
      <c r="AM476" s="33"/>
      <c r="AN476" s="33"/>
      <c r="AO476" s="33"/>
      <c r="AP476" s="33"/>
      <c r="AQ476" s="33"/>
      <c r="AR476" s="33"/>
      <c r="AS476" s="33"/>
      <c r="AT476" s="33"/>
      <c r="AU476" s="33"/>
      <c r="AV476" s="33"/>
      <c r="AW476" s="33"/>
      <c r="AX476" s="33"/>
      <c r="AY476" s="33"/>
      <c r="AZ476" s="33"/>
      <c r="BA476" s="33"/>
      <c r="BB476" s="33"/>
      <c r="BC476" s="33"/>
      <c r="BD476" s="33"/>
      <c r="BE476" s="33"/>
      <c r="BF476" s="33"/>
      <c r="BG476" s="33"/>
      <c r="BH476" s="33"/>
      <c r="BI476" s="33"/>
      <c r="BJ476" s="33"/>
      <c r="BK476" s="33"/>
      <c r="BL476" s="33"/>
      <c r="BM476" s="33"/>
      <c r="BN476" s="33"/>
      <c r="BO476" s="33"/>
      <c r="BP476" s="33"/>
      <c r="BQ476" s="33"/>
      <c r="BR476" s="33"/>
      <c r="BS476" s="33"/>
      <c r="BT476" s="33"/>
      <c r="BU476" s="33"/>
      <c r="BV476" s="33"/>
      <c r="BW476" s="33"/>
      <c r="BX476" s="33"/>
      <c r="BY476" s="33"/>
      <c r="BZ476" s="33"/>
      <c r="CA476" s="33"/>
      <c r="CB476" s="33"/>
      <c r="CC476" s="33"/>
      <c r="CD476" s="33"/>
      <c r="CE476" s="33"/>
    </row>
    <row r="477" spans="1:83" ht="12.75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F477" s="33"/>
      <c r="AG477" s="33"/>
      <c r="AH477" s="33"/>
      <c r="AI477" s="33"/>
      <c r="AJ477" s="33"/>
      <c r="AK477" s="33"/>
      <c r="AL477" s="33"/>
      <c r="AM477" s="33"/>
      <c r="AN477" s="33"/>
      <c r="AO477" s="33"/>
      <c r="AP477" s="33"/>
      <c r="AQ477" s="33"/>
      <c r="AR477" s="33"/>
      <c r="AS477" s="33"/>
      <c r="AT477" s="33"/>
      <c r="AU477" s="33"/>
      <c r="AV477" s="33"/>
      <c r="AW477" s="33"/>
      <c r="AX477" s="33"/>
      <c r="AY477" s="33"/>
      <c r="AZ477" s="33"/>
      <c r="BA477" s="33"/>
      <c r="BB477" s="33"/>
      <c r="BC477" s="33"/>
      <c r="BD477" s="33"/>
      <c r="BE477" s="33"/>
      <c r="BF477" s="33"/>
      <c r="BG477" s="33"/>
      <c r="BH477" s="33"/>
      <c r="BI477" s="33"/>
      <c r="BJ477" s="33"/>
      <c r="BK477" s="33"/>
      <c r="BL477" s="33"/>
      <c r="BM477" s="33"/>
      <c r="BN477" s="33"/>
      <c r="BO477" s="33"/>
      <c r="BP477" s="33"/>
      <c r="BQ477" s="33"/>
      <c r="BR477" s="33"/>
      <c r="BS477" s="33"/>
      <c r="BT477" s="33"/>
      <c r="BU477" s="33"/>
      <c r="BV477" s="33"/>
      <c r="BW477" s="33"/>
      <c r="BX477" s="33"/>
      <c r="BY477" s="33"/>
      <c r="BZ477" s="33"/>
      <c r="CA477" s="33"/>
      <c r="CB477" s="33"/>
      <c r="CC477" s="33"/>
      <c r="CD477" s="33"/>
      <c r="CE477" s="33"/>
    </row>
    <row r="478" spans="1:83" ht="12.75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F478" s="33"/>
      <c r="AG478" s="33"/>
      <c r="AH478" s="33"/>
      <c r="AI478" s="33"/>
      <c r="AJ478" s="33"/>
      <c r="AK478" s="33"/>
      <c r="AL478" s="33"/>
      <c r="AM478" s="33"/>
      <c r="AN478" s="33"/>
      <c r="AO478" s="33"/>
      <c r="AP478" s="33"/>
      <c r="AQ478" s="33"/>
      <c r="AR478" s="33"/>
      <c r="AS478" s="33"/>
      <c r="AT478" s="33"/>
      <c r="AU478" s="33"/>
      <c r="AV478" s="33"/>
      <c r="AW478" s="33"/>
      <c r="AX478" s="33"/>
      <c r="AY478" s="33"/>
      <c r="AZ478" s="33"/>
      <c r="BA478" s="33"/>
      <c r="BB478" s="33"/>
      <c r="BC478" s="33"/>
      <c r="BD478" s="33"/>
      <c r="BE478" s="33"/>
      <c r="BF478" s="33"/>
      <c r="BG478" s="33"/>
      <c r="BH478" s="33"/>
      <c r="BI478" s="33"/>
      <c r="BJ478" s="33"/>
      <c r="BK478" s="33"/>
      <c r="BL478" s="33"/>
      <c r="BM478" s="33"/>
      <c r="BN478" s="33"/>
      <c r="BO478" s="33"/>
      <c r="BP478" s="33"/>
      <c r="BQ478" s="33"/>
      <c r="BR478" s="33"/>
      <c r="BS478" s="33"/>
      <c r="BT478" s="33"/>
      <c r="BU478" s="33"/>
      <c r="BV478" s="33"/>
      <c r="BW478" s="33"/>
      <c r="BX478" s="33"/>
      <c r="BY478" s="33"/>
      <c r="BZ478" s="33"/>
      <c r="CA478" s="33"/>
      <c r="CB478" s="33"/>
      <c r="CC478" s="33"/>
      <c r="CD478" s="33"/>
      <c r="CE478" s="33"/>
    </row>
    <row r="479" spans="1:83" ht="12.75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F479" s="33"/>
      <c r="AG479" s="33"/>
      <c r="AH479" s="33"/>
      <c r="AI479" s="33"/>
      <c r="AJ479" s="33"/>
      <c r="AK479" s="33"/>
      <c r="AL479" s="33"/>
      <c r="AM479" s="33"/>
      <c r="AN479" s="33"/>
      <c r="AO479" s="33"/>
      <c r="AP479" s="33"/>
      <c r="AQ479" s="33"/>
      <c r="AR479" s="33"/>
      <c r="AS479" s="33"/>
      <c r="AT479" s="33"/>
      <c r="AU479" s="33"/>
      <c r="AV479" s="33"/>
      <c r="AW479" s="33"/>
      <c r="AX479" s="33"/>
      <c r="AY479" s="33"/>
      <c r="AZ479" s="33"/>
      <c r="BA479" s="33"/>
      <c r="BB479" s="33"/>
      <c r="BC479" s="33"/>
      <c r="BD479" s="33"/>
      <c r="BE479" s="33"/>
      <c r="BF479" s="33"/>
      <c r="BG479" s="33"/>
      <c r="BH479" s="33"/>
      <c r="BI479" s="33"/>
      <c r="BJ479" s="33"/>
      <c r="BK479" s="33"/>
      <c r="BL479" s="33"/>
      <c r="BM479" s="33"/>
      <c r="BN479" s="33"/>
      <c r="BO479" s="33"/>
      <c r="BP479" s="33"/>
      <c r="BQ479" s="33"/>
      <c r="BR479" s="33"/>
      <c r="BS479" s="33"/>
      <c r="BT479" s="33"/>
      <c r="BU479" s="33"/>
      <c r="BV479" s="33"/>
      <c r="BW479" s="33"/>
      <c r="BX479" s="33"/>
      <c r="BY479" s="33"/>
      <c r="BZ479" s="33"/>
      <c r="CA479" s="33"/>
      <c r="CB479" s="33"/>
      <c r="CC479" s="33"/>
      <c r="CD479" s="33"/>
      <c r="CE479" s="33"/>
    </row>
    <row r="480" spans="1:83" ht="12.75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F480" s="33"/>
      <c r="AG480" s="33"/>
      <c r="AH480" s="33"/>
      <c r="AI480" s="33"/>
      <c r="AJ480" s="33"/>
      <c r="AK480" s="33"/>
      <c r="AL480" s="33"/>
      <c r="AM480" s="33"/>
      <c r="AN480" s="33"/>
      <c r="AO480" s="33"/>
      <c r="AP480" s="33"/>
      <c r="AQ480" s="33"/>
      <c r="AR480" s="33"/>
      <c r="AS480" s="33"/>
      <c r="AT480" s="33"/>
      <c r="AU480" s="33"/>
      <c r="AV480" s="33"/>
      <c r="AW480" s="33"/>
      <c r="AX480" s="33"/>
      <c r="AY480" s="33"/>
      <c r="AZ480" s="33"/>
      <c r="BA480" s="33"/>
      <c r="BB480" s="33"/>
      <c r="BC480" s="33"/>
      <c r="BD480" s="33"/>
      <c r="BE480" s="33"/>
      <c r="BF480" s="33"/>
      <c r="BG480" s="33"/>
      <c r="BH480" s="33"/>
      <c r="BI480" s="33"/>
      <c r="BJ480" s="33"/>
      <c r="BK480" s="33"/>
      <c r="BL480" s="33"/>
      <c r="BM480" s="33"/>
      <c r="BN480" s="33"/>
      <c r="BO480" s="33"/>
      <c r="BP480" s="33"/>
      <c r="BQ480" s="33"/>
      <c r="BR480" s="33"/>
      <c r="BS480" s="33"/>
      <c r="BT480" s="33"/>
      <c r="BU480" s="33"/>
      <c r="BV480" s="33"/>
      <c r="BW480" s="33"/>
      <c r="BX480" s="33"/>
      <c r="BY480" s="33"/>
      <c r="BZ480" s="33"/>
      <c r="CA480" s="33"/>
      <c r="CB480" s="33"/>
      <c r="CC480" s="33"/>
      <c r="CD480" s="33"/>
      <c r="CE480" s="33"/>
    </row>
    <row r="481" spans="1:83" ht="12.75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F481" s="33"/>
      <c r="AG481" s="33"/>
      <c r="AH481" s="33"/>
      <c r="AI481" s="33"/>
      <c r="AJ481" s="33"/>
      <c r="AK481" s="33"/>
      <c r="AL481" s="33"/>
      <c r="AM481" s="33"/>
      <c r="AN481" s="33"/>
      <c r="AO481" s="33"/>
      <c r="AP481" s="33"/>
      <c r="AQ481" s="33"/>
      <c r="AR481" s="33"/>
      <c r="AS481" s="33"/>
      <c r="AT481" s="33"/>
      <c r="AU481" s="33"/>
      <c r="AV481" s="33"/>
      <c r="AW481" s="33"/>
      <c r="AX481" s="33"/>
      <c r="AY481" s="33"/>
      <c r="AZ481" s="33"/>
      <c r="BA481" s="33"/>
      <c r="BB481" s="33"/>
      <c r="BC481" s="33"/>
      <c r="BD481" s="33"/>
      <c r="BE481" s="33"/>
      <c r="BF481" s="33"/>
      <c r="BG481" s="33"/>
      <c r="BH481" s="33"/>
      <c r="BI481" s="33"/>
      <c r="BJ481" s="33"/>
      <c r="BK481" s="33"/>
      <c r="BL481" s="33"/>
      <c r="BM481" s="33"/>
      <c r="BN481" s="33"/>
      <c r="BO481" s="33"/>
      <c r="BP481" s="33"/>
      <c r="BQ481" s="33"/>
      <c r="BR481" s="33"/>
      <c r="BS481" s="33"/>
      <c r="BT481" s="33"/>
      <c r="BU481" s="33"/>
      <c r="BV481" s="33"/>
      <c r="BW481" s="33"/>
      <c r="BX481" s="33"/>
      <c r="BY481" s="33"/>
      <c r="BZ481" s="33"/>
      <c r="CA481" s="33"/>
      <c r="CB481" s="33"/>
      <c r="CC481" s="33"/>
      <c r="CD481" s="33"/>
      <c r="CE481" s="33"/>
    </row>
    <row r="482" spans="1:83" ht="12.75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F482" s="33"/>
      <c r="AG482" s="33"/>
      <c r="AH482" s="33"/>
      <c r="AI482" s="33"/>
      <c r="AJ482" s="33"/>
      <c r="AK482" s="33"/>
      <c r="AL482" s="33"/>
      <c r="AM482" s="33"/>
      <c r="AN482" s="33"/>
      <c r="AO482" s="33"/>
      <c r="AP482" s="33"/>
      <c r="AQ482" s="33"/>
      <c r="AR482" s="33"/>
      <c r="AS482" s="33"/>
      <c r="AT482" s="33"/>
      <c r="AU482" s="33"/>
      <c r="AV482" s="33"/>
      <c r="AW482" s="33"/>
      <c r="AX482" s="33"/>
      <c r="AY482" s="33"/>
      <c r="AZ482" s="33"/>
      <c r="BA482" s="33"/>
      <c r="BB482" s="33"/>
      <c r="BC482" s="33"/>
      <c r="BD482" s="33"/>
      <c r="BE482" s="33"/>
      <c r="BF482" s="33"/>
      <c r="BG482" s="33"/>
      <c r="BH482" s="33"/>
      <c r="BI482" s="33"/>
      <c r="BJ482" s="33"/>
      <c r="BK482" s="33"/>
      <c r="BL482" s="33"/>
      <c r="BM482" s="33"/>
      <c r="BN482" s="33"/>
      <c r="BO482" s="33"/>
      <c r="BP482" s="33"/>
      <c r="BQ482" s="33"/>
      <c r="BR482" s="33"/>
      <c r="BS482" s="33"/>
      <c r="BT482" s="33"/>
      <c r="BU482" s="33"/>
      <c r="BV482" s="33"/>
      <c r="BW482" s="33"/>
      <c r="BX482" s="33"/>
      <c r="BY482" s="33"/>
      <c r="BZ482" s="33"/>
      <c r="CA482" s="33"/>
      <c r="CB482" s="33"/>
      <c r="CC482" s="33"/>
      <c r="CD482" s="33"/>
      <c r="CE482" s="33"/>
    </row>
    <row r="483" spans="1:83" ht="12.75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F483" s="33"/>
      <c r="AG483" s="33"/>
      <c r="AH483" s="33"/>
      <c r="AI483" s="33"/>
      <c r="AJ483" s="33"/>
      <c r="AK483" s="33"/>
      <c r="AL483" s="33"/>
      <c r="AM483" s="33"/>
      <c r="AN483" s="33"/>
      <c r="AO483" s="33"/>
      <c r="AP483" s="33"/>
      <c r="AQ483" s="33"/>
      <c r="AR483" s="33"/>
      <c r="AS483" s="33"/>
      <c r="AT483" s="33"/>
      <c r="AU483" s="33"/>
      <c r="AV483" s="33"/>
      <c r="AW483" s="33"/>
      <c r="AX483" s="33"/>
      <c r="AY483" s="33"/>
      <c r="AZ483" s="33"/>
      <c r="BA483" s="33"/>
      <c r="BB483" s="33"/>
      <c r="BC483" s="33"/>
      <c r="BD483" s="33"/>
      <c r="BE483" s="33"/>
      <c r="BF483" s="33"/>
      <c r="BG483" s="33"/>
      <c r="BH483" s="33"/>
      <c r="BI483" s="33"/>
      <c r="BJ483" s="33"/>
      <c r="BK483" s="33"/>
      <c r="BL483" s="33"/>
      <c r="BM483" s="33"/>
      <c r="BN483" s="33"/>
      <c r="BO483" s="33"/>
      <c r="BP483" s="33"/>
      <c r="BQ483" s="33"/>
      <c r="BR483" s="33"/>
      <c r="BS483" s="33"/>
      <c r="BT483" s="33"/>
      <c r="BU483" s="33"/>
      <c r="BV483" s="33"/>
      <c r="BW483" s="33"/>
      <c r="BX483" s="33"/>
      <c r="BY483" s="33"/>
      <c r="BZ483" s="33"/>
      <c r="CA483" s="33"/>
      <c r="CB483" s="33"/>
      <c r="CC483" s="33"/>
      <c r="CD483" s="33"/>
      <c r="CE483" s="33"/>
    </row>
    <row r="484" spans="1:83" ht="12.75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F484" s="33"/>
      <c r="AG484" s="33"/>
      <c r="AH484" s="33"/>
      <c r="AI484" s="33"/>
      <c r="AJ484" s="33"/>
      <c r="AK484" s="33"/>
      <c r="AL484" s="33"/>
      <c r="AM484" s="33"/>
      <c r="AN484" s="33"/>
      <c r="AO484" s="33"/>
      <c r="AP484" s="33"/>
      <c r="AQ484" s="33"/>
      <c r="AR484" s="33"/>
      <c r="AS484" s="33"/>
      <c r="AT484" s="33"/>
      <c r="AU484" s="33"/>
      <c r="AV484" s="33"/>
      <c r="AW484" s="33"/>
      <c r="AX484" s="33"/>
      <c r="AY484" s="33"/>
      <c r="AZ484" s="33"/>
      <c r="BA484" s="33"/>
      <c r="BB484" s="33"/>
      <c r="BC484" s="33"/>
      <c r="BD484" s="33"/>
      <c r="BE484" s="33"/>
      <c r="BF484" s="33"/>
      <c r="BG484" s="33"/>
      <c r="BH484" s="33"/>
      <c r="BI484" s="33"/>
      <c r="BJ484" s="33"/>
      <c r="BK484" s="33"/>
      <c r="BL484" s="33"/>
      <c r="BM484" s="33"/>
      <c r="BN484" s="33"/>
      <c r="BO484" s="33"/>
      <c r="BP484" s="33"/>
      <c r="BQ484" s="33"/>
      <c r="BR484" s="33"/>
      <c r="BS484" s="33"/>
      <c r="BT484" s="33"/>
      <c r="BU484" s="33"/>
      <c r="BV484" s="33"/>
      <c r="BW484" s="33"/>
      <c r="BX484" s="33"/>
      <c r="BY484" s="33"/>
      <c r="BZ484" s="33"/>
      <c r="CA484" s="33"/>
      <c r="CB484" s="33"/>
      <c r="CC484" s="33"/>
      <c r="CD484" s="33"/>
      <c r="CE484" s="33"/>
    </row>
    <row r="485" spans="1:20" ht="12.75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</row>
    <row r="486" spans="1:20" ht="12.75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</row>
    <row r="487" spans="1:20" ht="12.75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</row>
    <row r="488" spans="1:20" ht="12.75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</row>
    <row r="489" spans="1:20" ht="12.75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</row>
    <row r="490" spans="1:20" ht="12.75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</row>
    <row r="491" spans="1:20" ht="12.75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</row>
    <row r="492" spans="1:20" ht="12.75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</row>
    <row r="493" spans="1:20" ht="12.75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</row>
    <row r="494" spans="1:20" ht="12.75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</row>
    <row r="495" spans="1:20" ht="12.75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</row>
    <row r="496" spans="1:20" ht="12.75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</row>
    <row r="497" spans="1:20" ht="12.75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</row>
    <row r="498" spans="1:20" ht="12.75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</row>
    <row r="499" spans="1:20" ht="12.75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</row>
    <row r="500" spans="1:20" ht="12.75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</row>
    <row r="501" spans="1:20" ht="12.75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</row>
    <row r="502" spans="1:20" ht="12.75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</row>
    <row r="503" spans="1:20" ht="12.75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</row>
    <row r="504" spans="1:20" ht="12.75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</row>
    <row r="505" spans="1:20" ht="12.75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</row>
    <row r="506" spans="1:20" ht="12.75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</row>
    <row r="507" spans="1:20" ht="12.75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</row>
    <row r="508" spans="1:20" ht="12.75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</row>
    <row r="509" spans="1:20" ht="12.75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</row>
    <row r="510" spans="1:20" ht="12.75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</row>
    <row r="511" spans="1:20" ht="12.75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</row>
    <row r="512" spans="1:20" ht="12.75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</row>
    <row r="513" spans="1:20" ht="12.75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</row>
    <row r="514" spans="1:20" ht="12.75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</row>
    <row r="515" spans="1:20" ht="12.75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</row>
    <row r="516" spans="1:20" ht="12.75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</row>
    <row r="517" spans="1:20" ht="12.75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</row>
    <row r="518" spans="1:20" ht="12.75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</row>
    <row r="519" spans="1:20" ht="12.75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</row>
    <row r="520" spans="1:20" ht="12.75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</row>
    <row r="521" spans="1:20" ht="12.75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</row>
    <row r="522" spans="1:20" ht="12.75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</row>
    <row r="523" spans="1:20" ht="12.75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</row>
    <row r="524" spans="1:20" ht="12.75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</row>
    <row r="525" spans="1:20" ht="12.75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</row>
    <row r="526" spans="1:20" ht="12.75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</row>
    <row r="527" spans="1:20" ht="12.75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</row>
    <row r="528" spans="1:20" ht="12.75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</row>
    <row r="529" spans="1:20" ht="12.75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</row>
    <row r="530" spans="1:20" ht="12.75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</row>
    <row r="531" spans="1:20" ht="12.75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</row>
    <row r="532" spans="1:20" ht="12.75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</row>
    <row r="533" spans="1:20" ht="12.75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</row>
    <row r="534" spans="1:20" ht="12.75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</row>
    <row r="535" spans="1:20" ht="12.75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</row>
    <row r="536" spans="1:20" ht="12.75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</row>
    <row r="537" spans="1:20" ht="12.75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</row>
    <row r="538" spans="1:20" ht="12.75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</row>
    <row r="539" spans="1:20" ht="12.75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</row>
    <row r="540" spans="1:20" ht="12.75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</row>
    <row r="541" spans="1:20" ht="12.75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</row>
    <row r="542" spans="1:20" ht="12.75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</row>
    <row r="543" spans="1:20" ht="12.75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</row>
    <row r="544" spans="1:20" ht="12.75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</row>
    <row r="545" spans="1:20" ht="12.75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</row>
    <row r="546" spans="1:20" ht="12.75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</row>
    <row r="547" spans="1:20" ht="12.75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</row>
    <row r="548" spans="1:20" ht="12.75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</row>
    <row r="549" spans="1:20" ht="12.75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</row>
    <row r="550" spans="1:20" ht="12.75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</row>
    <row r="551" spans="1:20" ht="12.75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</row>
    <row r="552" spans="1:20" ht="12.75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</row>
    <row r="553" spans="1:20" ht="12.75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</row>
    <row r="554" spans="1:20" ht="12.75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</row>
    <row r="555" spans="1:20" ht="12.75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</row>
    <row r="556" spans="1:20" ht="12.75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</row>
    <row r="557" spans="1:20" ht="12.75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</row>
    <row r="558" spans="1:20" ht="12.75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</row>
    <row r="559" spans="1:20" ht="12.75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</row>
    <row r="560" spans="1:20" ht="12.75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</row>
    <row r="561" spans="1:20" ht="12.75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</row>
    <row r="562" spans="1:20" ht="12.75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</row>
    <row r="563" spans="1:20" ht="12.75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</row>
    <row r="564" spans="1:20" ht="12.75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</row>
    <row r="565" spans="1:20" ht="12.75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</row>
    <row r="566" spans="1:20" ht="12.75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</row>
    <row r="567" spans="1:20" ht="12.75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</row>
    <row r="568" spans="1:20" ht="12.75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</row>
    <row r="569" spans="1:20" ht="12.75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</row>
    <row r="570" spans="1:20" ht="12.75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</row>
    <row r="571" spans="1:20" ht="12.75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</row>
    <row r="572" spans="1:20" ht="12.75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</row>
    <row r="573" spans="1:20" ht="12.75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</row>
    <row r="574" spans="1:20" ht="12.75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</row>
    <row r="575" spans="1:20" ht="12.75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</row>
    <row r="576" spans="1:20" ht="12.75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</row>
    <row r="577" spans="1:20" ht="12.75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</row>
    <row r="578" spans="1:20" ht="12.75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</row>
    <row r="579" spans="1:20" ht="12.75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</row>
    <row r="580" spans="1:20" ht="12.75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</row>
    <row r="581" spans="1:20" ht="12.75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</row>
    <row r="582" spans="1:20" ht="12.75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</row>
    <row r="583" spans="1:20" ht="12.75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</row>
    <row r="584" spans="1:20" ht="12.75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</row>
    <row r="585" spans="1:20" ht="12.75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</row>
    <row r="586" spans="1:20" ht="12.75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</row>
    <row r="587" spans="1:20" ht="12.75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</row>
    <row r="588" spans="1:20" ht="12.75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</row>
    <row r="589" spans="1:20" ht="12.75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</row>
    <row r="590" spans="1:20" ht="12.75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</row>
    <row r="591" spans="1:20" ht="12.75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</row>
    <row r="592" spans="1:20" ht="12.75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</row>
    <row r="593" spans="1:20" ht="12.75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</row>
    <row r="594" spans="1:20" ht="12.75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</row>
    <row r="595" spans="1:20" ht="12.75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</row>
    <row r="596" spans="1:20" ht="12.75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</row>
    <row r="597" spans="1:20" ht="12.75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</row>
    <row r="598" spans="1:20" ht="12.75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</row>
    <row r="599" spans="1:20" ht="12.75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</row>
    <row r="600" spans="1:20" ht="12.75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</row>
    <row r="601" spans="1:20" ht="12.75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</row>
    <row r="602" spans="1:20" ht="12.75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</row>
    <row r="603" spans="1:20" ht="12.75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</row>
    <row r="604" spans="1:20" ht="12.75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</row>
    <row r="605" spans="1:20" ht="12.75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</row>
    <row r="606" spans="1:20" ht="12.75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</row>
    <row r="607" spans="1:20" ht="12.75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</row>
    <row r="608" spans="1:20" ht="12.75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</row>
    <row r="609" spans="1:20" ht="12.75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</row>
    <row r="610" spans="1:20" ht="12.75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</row>
    <row r="611" spans="1:20" ht="12.75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</row>
    <row r="612" spans="1:20" ht="12.75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</row>
    <row r="613" spans="1:20" ht="12.75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</row>
    <row r="614" spans="1:20" ht="12.75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</row>
    <row r="615" spans="1:20" ht="12.75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</row>
    <row r="616" spans="1:20" ht="12.75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</row>
    <row r="617" spans="1:20" ht="12.75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</row>
    <row r="618" spans="1:20" ht="12.75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</row>
    <row r="619" spans="1:20" ht="12.75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</row>
    <row r="620" spans="1:20" ht="12.75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</row>
    <row r="621" spans="1:20" ht="12.75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</row>
    <row r="622" spans="1:20" ht="12.75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</row>
    <row r="623" spans="1:20" ht="12.75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</row>
    <row r="624" spans="1:20" ht="12.75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</row>
    <row r="625" spans="1:20" ht="12.75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</row>
    <row r="626" spans="1:20" ht="12.75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</row>
    <row r="627" spans="1:20" ht="12.75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</row>
    <row r="628" spans="1:20" ht="12.75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</row>
    <row r="629" spans="1:20" ht="12.75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</row>
    <row r="630" spans="1:20" ht="12.75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</row>
    <row r="631" spans="1:20" ht="12.75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</row>
    <row r="632" spans="1:20" ht="12.75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</row>
    <row r="633" spans="1:20" ht="12.75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</row>
    <row r="634" spans="1:20" ht="12.75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</row>
    <row r="635" spans="1:20" ht="12.75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</row>
    <row r="636" spans="1:20" ht="12.75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</row>
    <row r="637" spans="1:20" ht="12.75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</row>
    <row r="638" spans="1:20" ht="12.75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</row>
    <row r="639" spans="1:20" ht="12.75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</row>
    <row r="640" spans="1:20" ht="12.75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</row>
    <row r="641" spans="1:20" ht="12.75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</row>
    <row r="642" spans="1:20" ht="12.75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</row>
    <row r="643" spans="1:20" ht="12.75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</row>
    <row r="644" spans="1:20" ht="12.75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</row>
    <row r="645" spans="1:20" ht="12.75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</row>
    <row r="646" spans="1:20" ht="12.75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</row>
    <row r="647" spans="1:20" ht="12.75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</row>
    <row r="648" spans="1:20" ht="12.75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</row>
    <row r="649" spans="1:20" ht="12.75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</row>
    <row r="650" spans="1:20" ht="12.75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</row>
    <row r="651" spans="1:20" ht="12.75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</row>
    <row r="652" spans="1:20" ht="12.75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</row>
    <row r="653" spans="1:20" ht="12.75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</row>
    <row r="654" spans="1:20" ht="12.75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</row>
    <row r="655" spans="1:20" ht="12.75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</row>
    <row r="656" spans="1:20" ht="12.75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</row>
    <row r="657" spans="1:20" ht="12.75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</row>
    <row r="658" spans="1:20" ht="12.75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</row>
    <row r="659" spans="1:20" ht="12.75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</row>
    <row r="660" spans="1:20" ht="12.75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</row>
    <row r="661" spans="1:20" ht="12.75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</row>
    <row r="662" spans="1:20" ht="12.75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</row>
    <row r="663" spans="1:20" ht="12.75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</row>
    <row r="664" spans="1:20" ht="12.75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</row>
    <row r="665" spans="1:20" ht="12.75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</row>
    <row r="666" spans="1:20" ht="12.75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</row>
    <row r="667" spans="1:20" ht="12.75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</row>
    <row r="668" spans="1:20" ht="12.75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</row>
    <row r="669" spans="1:20" ht="12.75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</row>
    <row r="670" spans="1:20" ht="12.75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</row>
    <row r="671" spans="1:20" ht="12.75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</row>
    <row r="672" spans="1:20" ht="12.75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</row>
    <row r="673" spans="1:20" ht="12.75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</row>
    <row r="674" spans="1:20" ht="12.75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</row>
    <row r="675" spans="1:20" ht="12.75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</row>
    <row r="676" spans="1:20" ht="12.75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</row>
    <row r="677" spans="1:20" ht="12.75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</row>
    <row r="678" spans="1:20" ht="12.75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</row>
    <row r="679" spans="1:20" ht="12.75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</row>
    <row r="680" spans="1:20" ht="12.75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</row>
    <row r="681" spans="1:20" ht="12.75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</row>
    <row r="682" spans="1:20" ht="12.75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</row>
    <row r="683" spans="1:20" ht="12.75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</row>
    <row r="684" spans="1:20" ht="12.75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</row>
    <row r="685" spans="1:20" ht="12.75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</row>
    <row r="686" spans="1:20" ht="12.75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</row>
    <row r="687" spans="1:20" ht="12.75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</row>
    <row r="688" spans="1:20" ht="12.75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</row>
    <row r="689" spans="1:20" ht="12.75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</row>
    <row r="690" spans="1:20" ht="12.75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</row>
    <row r="691" spans="1:20" ht="12.75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</row>
    <row r="692" spans="1:20" ht="12.75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</row>
    <row r="693" spans="1:20" ht="12.75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</row>
    <row r="694" spans="1:20" ht="12.75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</row>
    <row r="695" spans="1:20" ht="12.75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</row>
    <row r="696" spans="1:20" ht="12.75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</row>
    <row r="697" spans="1:20" ht="12.75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</row>
    <row r="698" spans="1:20" ht="12.75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</row>
    <row r="699" spans="1:20" ht="12.75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</row>
    <row r="700" spans="1:20" ht="12.75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</row>
    <row r="701" spans="1:20" ht="12.75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</row>
    <row r="702" spans="1:20" ht="12.75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</row>
    <row r="703" spans="1:20" ht="12.75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</row>
    <row r="704" spans="1:20" ht="12.75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</row>
    <row r="705" spans="1:20" ht="12.75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</row>
    <row r="706" spans="1:20" ht="12.75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</row>
    <row r="707" spans="1:20" ht="12.75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</row>
    <row r="708" spans="1:20" ht="12.75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</row>
    <row r="709" spans="1:20" ht="12.75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</row>
    <row r="710" spans="1:20" ht="12.75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</row>
    <row r="711" spans="1:20" ht="12.75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</row>
    <row r="712" spans="1:20" ht="12.75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</row>
    <row r="713" spans="1:20" ht="12.75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</row>
    <row r="714" spans="1:20" ht="12.75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</row>
    <row r="715" spans="1:20" ht="12.75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</row>
    <row r="716" spans="1:20" ht="12.75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</row>
    <row r="717" spans="1:20" ht="12.75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</row>
    <row r="718" spans="1:20" ht="12.75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</row>
    <row r="719" spans="1:20" ht="12.75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</row>
    <row r="720" spans="1:20" ht="12.75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</row>
    <row r="721" spans="1:20" ht="12.75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</row>
    <row r="722" spans="1:20" ht="12.75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</row>
    <row r="723" spans="1:20" ht="12.75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</row>
    <row r="724" spans="1:20" ht="12.75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</row>
    <row r="725" spans="1:20" ht="12.75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</row>
    <row r="726" spans="1:20" ht="12.75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</row>
    <row r="727" spans="1:20" ht="12.75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</row>
    <row r="728" spans="1:20" ht="12.75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</row>
    <row r="729" spans="1:20" ht="12.75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</row>
    <row r="730" spans="1:20" ht="12.75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</row>
    <row r="731" spans="1:20" ht="12.75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</row>
    <row r="732" spans="1:20" ht="12.75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</row>
    <row r="733" spans="1:20" ht="12.75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</row>
    <row r="734" spans="1:20" ht="12.75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</row>
    <row r="735" spans="1:20" ht="12.75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</row>
    <row r="736" spans="1:20" ht="12.75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</row>
    <row r="737" spans="1:20" ht="12.75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</row>
    <row r="738" spans="1:20" ht="12.75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</row>
  </sheetData>
  <mergeCells count="6">
    <mergeCell ref="I8:K8"/>
    <mergeCell ref="N7:P7"/>
    <mergeCell ref="A1:M1"/>
    <mergeCell ref="A2:M2"/>
    <mergeCell ref="A3:M3"/>
    <mergeCell ref="E7:G7"/>
  </mergeCells>
  <printOptions/>
  <pageMargins left="0.75" right="1.5" top="1" bottom="1" header="0.5" footer="0.5"/>
  <pageSetup firstPageNumber="1" useFirstPageNumber="1" horizontalDpi="180" verticalDpi="180" orientation="landscape" paperSize="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1"/>
  <sheetViews>
    <sheetView tabSelected="1" view="pageBreakPreview" zoomScaleSheetLayoutView="100" workbookViewId="0" topLeftCell="A19">
      <selection activeCell="E28" sqref="E28"/>
    </sheetView>
  </sheetViews>
  <sheetFormatPr defaultColWidth="9.140625" defaultRowHeight="12.75"/>
  <cols>
    <col min="1" max="1" width="4.57421875" style="0" customWidth="1"/>
    <col min="2" max="2" width="29.00390625" style="0" customWidth="1"/>
    <col min="3" max="3" width="15.00390625" style="9" customWidth="1"/>
    <col min="4" max="4" width="8.8515625" style="0" customWidth="1"/>
    <col min="5" max="5" width="12.140625" style="0" customWidth="1"/>
    <col min="6" max="6" width="7.421875" style="0" customWidth="1"/>
    <col min="7" max="7" width="7.00390625" style="0" customWidth="1"/>
    <col min="8" max="8" width="7.7109375" style="0" customWidth="1"/>
    <col min="9" max="10" width="11.57421875" style="0" customWidth="1"/>
    <col min="11" max="11" width="15.00390625" style="0" customWidth="1"/>
    <col min="12" max="13" width="17.00390625" style="0" customWidth="1"/>
    <col min="14" max="14" width="13.140625" style="0" customWidth="1"/>
    <col min="15" max="15" width="24.8515625" style="0" customWidth="1"/>
  </cols>
  <sheetData>
    <row r="1" spans="2:12" ht="15">
      <c r="B1" s="103" t="s">
        <v>523</v>
      </c>
      <c r="C1" s="104"/>
      <c r="D1" s="104"/>
      <c r="E1" s="104"/>
      <c r="F1" s="105"/>
      <c r="G1" s="104"/>
      <c r="H1" s="104"/>
      <c r="I1" s="105"/>
      <c r="J1" s="105"/>
      <c r="K1" s="104"/>
      <c r="L1" s="105"/>
    </row>
    <row r="2" spans="1:15" ht="15">
      <c r="A2" s="102"/>
      <c r="B2" s="103" t="s">
        <v>526</v>
      </c>
      <c r="D2" s="9"/>
      <c r="E2" s="9"/>
      <c r="F2" s="30"/>
      <c r="G2" s="9"/>
      <c r="H2" s="9"/>
      <c r="I2" s="30"/>
      <c r="J2" s="33"/>
      <c r="L2" s="30"/>
      <c r="O2" s="99"/>
    </row>
    <row r="3" spans="1:15" ht="15">
      <c r="A3" s="84"/>
      <c r="B3" s="106" t="s">
        <v>527</v>
      </c>
      <c r="C3" s="18"/>
      <c r="D3" s="18"/>
      <c r="E3" s="18"/>
      <c r="F3" s="29"/>
      <c r="G3" s="1"/>
      <c r="H3" s="1"/>
      <c r="I3" s="29"/>
      <c r="J3" s="33"/>
      <c r="L3" s="30"/>
      <c r="O3" s="99"/>
    </row>
    <row r="4" spans="1:15" ht="12.75">
      <c r="A4" s="102" t="s">
        <v>0</v>
      </c>
      <c r="B4" s="9"/>
      <c r="D4" s="9"/>
      <c r="E4" s="9"/>
      <c r="F4" s="30"/>
      <c r="G4" s="9"/>
      <c r="H4" s="9"/>
      <c r="I4" s="30"/>
      <c r="J4" s="33"/>
      <c r="L4" s="30"/>
      <c r="O4" s="99" t="s">
        <v>224</v>
      </c>
    </row>
    <row r="5" spans="1:15" ht="12.75">
      <c r="A5" s="138"/>
      <c r="B5" s="138"/>
      <c r="C5" s="143"/>
      <c r="D5" s="165"/>
      <c r="E5" s="32" t="s">
        <v>571</v>
      </c>
      <c r="F5" s="47"/>
      <c r="G5" s="64" t="s">
        <v>507</v>
      </c>
      <c r="H5" s="147"/>
      <c r="I5" s="153" t="s">
        <v>260</v>
      </c>
      <c r="J5" s="150" t="s">
        <v>512</v>
      </c>
      <c r="K5" s="150" t="s">
        <v>511</v>
      </c>
      <c r="L5" s="156" t="s">
        <v>519</v>
      </c>
      <c r="M5" s="150" t="s">
        <v>509</v>
      </c>
      <c r="N5" s="150" t="s">
        <v>508</v>
      </c>
      <c r="O5" s="150" t="s">
        <v>3</v>
      </c>
    </row>
    <row r="6" spans="1:15" ht="12.75">
      <c r="A6" s="139"/>
      <c r="B6" s="139"/>
      <c r="C6" s="144"/>
      <c r="D6" s="139"/>
      <c r="E6" s="166" t="s">
        <v>575</v>
      </c>
      <c r="F6" s="49"/>
      <c r="G6" s="33"/>
      <c r="H6" s="50"/>
      <c r="I6" s="145" t="s">
        <v>574</v>
      </c>
      <c r="J6" s="151" t="s">
        <v>513</v>
      </c>
      <c r="K6" s="154" t="s">
        <v>515</v>
      </c>
      <c r="L6" s="139" t="s">
        <v>520</v>
      </c>
      <c r="M6" s="151" t="s">
        <v>510</v>
      </c>
      <c r="N6" s="151" t="s">
        <v>524</v>
      </c>
      <c r="O6" s="151" t="s">
        <v>265</v>
      </c>
    </row>
    <row r="7" spans="1:15" ht="12.75">
      <c r="A7" s="140" t="s">
        <v>124</v>
      </c>
      <c r="B7" s="140" t="s">
        <v>1</v>
      </c>
      <c r="C7" s="145" t="s">
        <v>233</v>
      </c>
      <c r="D7" s="140" t="s">
        <v>2</v>
      </c>
      <c r="E7" s="168" t="s">
        <v>572</v>
      </c>
      <c r="F7" s="148"/>
      <c r="G7" s="20"/>
      <c r="H7" s="149"/>
      <c r="I7" s="145" t="s">
        <v>246</v>
      </c>
      <c r="J7" s="151" t="s">
        <v>514</v>
      </c>
      <c r="K7" s="154" t="s">
        <v>516</v>
      </c>
      <c r="L7" s="151" t="s">
        <v>521</v>
      </c>
      <c r="M7" s="139"/>
      <c r="N7" s="151" t="s">
        <v>525</v>
      </c>
      <c r="O7" s="139"/>
    </row>
    <row r="8" spans="1:15" ht="12.75">
      <c r="A8" s="140" t="s">
        <v>223</v>
      </c>
      <c r="B8" s="140"/>
      <c r="C8" s="145" t="s">
        <v>234</v>
      </c>
      <c r="D8" s="140" t="s">
        <v>236</v>
      </c>
      <c r="E8" s="51"/>
      <c r="F8" s="182" t="s">
        <v>262</v>
      </c>
      <c r="G8" s="183"/>
      <c r="H8" s="184"/>
      <c r="I8" s="145" t="s">
        <v>263</v>
      </c>
      <c r="J8" s="151"/>
      <c r="K8" s="151" t="s">
        <v>517</v>
      </c>
      <c r="L8" s="157" t="s">
        <v>573</v>
      </c>
      <c r="M8" s="151"/>
      <c r="N8" s="151"/>
      <c r="O8" s="139"/>
    </row>
    <row r="9" spans="1:15" ht="12.75">
      <c r="A9" s="140"/>
      <c r="B9" s="140"/>
      <c r="C9" s="145" t="s">
        <v>235</v>
      </c>
      <c r="D9" s="141"/>
      <c r="E9" s="141"/>
      <c r="F9" s="150" t="s">
        <v>238</v>
      </c>
      <c r="G9" s="150" t="s">
        <v>240</v>
      </c>
      <c r="H9" s="150" t="s">
        <v>243</v>
      </c>
      <c r="I9" s="145" t="s">
        <v>264</v>
      </c>
      <c r="J9" s="151"/>
      <c r="K9" s="151" t="s">
        <v>518</v>
      </c>
      <c r="L9" s="151" t="s">
        <v>330</v>
      </c>
      <c r="M9" s="151"/>
      <c r="N9" s="151"/>
      <c r="O9" s="139"/>
    </row>
    <row r="10" spans="1:15" ht="12.75">
      <c r="A10" s="140"/>
      <c r="B10" s="140"/>
      <c r="C10" s="145"/>
      <c r="D10" s="140"/>
      <c r="E10" s="140"/>
      <c r="F10" s="151" t="s">
        <v>75</v>
      </c>
      <c r="G10" s="151" t="s">
        <v>241</v>
      </c>
      <c r="H10" s="151" t="s">
        <v>522</v>
      </c>
      <c r="I10" s="145" t="s">
        <v>249</v>
      </c>
      <c r="J10" s="151"/>
      <c r="K10" s="151"/>
      <c r="L10" s="151"/>
      <c r="M10" s="151"/>
      <c r="N10" s="151"/>
      <c r="O10" s="139"/>
    </row>
    <row r="11" spans="1:15" ht="12.75">
      <c r="A11" s="140"/>
      <c r="B11" s="140"/>
      <c r="C11" s="145"/>
      <c r="D11" s="140"/>
      <c r="E11" s="140"/>
      <c r="F11" s="151" t="s">
        <v>239</v>
      </c>
      <c r="G11" s="151" t="s">
        <v>75</v>
      </c>
      <c r="H11" s="151" t="s">
        <v>20</v>
      </c>
      <c r="I11" s="139"/>
      <c r="J11" s="154"/>
      <c r="K11" s="151"/>
      <c r="L11" s="151"/>
      <c r="M11" s="151"/>
      <c r="N11" s="151"/>
      <c r="O11" s="139"/>
    </row>
    <row r="12" spans="1:15" ht="12.75">
      <c r="A12" s="141"/>
      <c r="B12" s="141"/>
      <c r="C12" s="145"/>
      <c r="D12" s="141" t="s">
        <v>20</v>
      </c>
      <c r="E12" s="141"/>
      <c r="F12" s="151"/>
      <c r="G12" s="151" t="s">
        <v>242</v>
      </c>
      <c r="H12" s="151" t="s">
        <v>20</v>
      </c>
      <c r="I12" s="139"/>
      <c r="J12" s="155"/>
      <c r="K12" s="139"/>
      <c r="L12" s="151"/>
      <c r="M12" s="139"/>
      <c r="N12" s="139"/>
      <c r="O12" s="139"/>
    </row>
    <row r="13" spans="1:15" ht="12.75">
      <c r="A13" s="142"/>
      <c r="B13" s="142"/>
      <c r="C13" s="146"/>
      <c r="D13" s="142"/>
      <c r="E13" s="142"/>
      <c r="F13" s="152"/>
      <c r="G13" s="152"/>
      <c r="H13" s="152"/>
      <c r="I13" s="152"/>
      <c r="J13" s="152"/>
      <c r="K13" s="152"/>
      <c r="L13" s="152"/>
      <c r="M13" s="152"/>
      <c r="N13" s="152"/>
      <c r="O13" s="152"/>
    </row>
    <row r="14" spans="1:15" s="33" customFormat="1" ht="12.75">
      <c r="A14" s="12">
        <v>1</v>
      </c>
      <c r="B14" s="12">
        <v>2</v>
      </c>
      <c r="C14" s="12">
        <v>3</v>
      </c>
      <c r="D14" s="12">
        <v>4</v>
      </c>
      <c r="E14" s="12"/>
      <c r="F14" s="12">
        <v>5</v>
      </c>
      <c r="G14" s="12">
        <v>6</v>
      </c>
      <c r="H14" s="12">
        <v>7</v>
      </c>
      <c r="I14" s="12">
        <v>8</v>
      </c>
      <c r="J14" s="22">
        <v>9</v>
      </c>
      <c r="K14" s="22">
        <v>10</v>
      </c>
      <c r="L14" s="12">
        <v>11</v>
      </c>
      <c r="M14" s="22">
        <v>12</v>
      </c>
      <c r="N14" s="22">
        <v>13</v>
      </c>
      <c r="O14" s="22">
        <v>14</v>
      </c>
    </row>
    <row r="15" spans="1:15" ht="51">
      <c r="A15" s="158">
        <v>77</v>
      </c>
      <c r="B15" s="111" t="s">
        <v>528</v>
      </c>
      <c r="C15" s="112" t="s">
        <v>529</v>
      </c>
      <c r="D15" s="113">
        <v>0.0204</v>
      </c>
      <c r="E15" s="114">
        <v>0.04</v>
      </c>
      <c r="F15" s="114">
        <v>0.04</v>
      </c>
      <c r="G15" s="113">
        <v>0</v>
      </c>
      <c r="H15" s="114">
        <v>0.04</v>
      </c>
      <c r="I15" s="114">
        <v>0.17</v>
      </c>
      <c r="J15" s="115" t="s">
        <v>530</v>
      </c>
      <c r="K15" s="120" t="s">
        <v>551</v>
      </c>
      <c r="L15" s="116">
        <v>64</v>
      </c>
      <c r="M15" s="117" t="s">
        <v>531</v>
      </c>
      <c r="N15" s="113" t="s">
        <v>532</v>
      </c>
      <c r="O15" s="118" t="s">
        <v>533</v>
      </c>
    </row>
    <row r="16" spans="1:15" ht="51">
      <c r="A16" s="159">
        <v>78</v>
      </c>
      <c r="B16" s="111" t="s">
        <v>534</v>
      </c>
      <c r="C16" s="112" t="s">
        <v>535</v>
      </c>
      <c r="D16" s="119">
        <v>0.6</v>
      </c>
      <c r="E16" s="119">
        <v>1</v>
      </c>
      <c r="F16" s="119">
        <v>1</v>
      </c>
      <c r="G16" s="113">
        <v>0</v>
      </c>
      <c r="H16" s="119">
        <v>1</v>
      </c>
      <c r="I16" s="119">
        <v>2.6</v>
      </c>
      <c r="J16" s="115" t="s">
        <v>536</v>
      </c>
      <c r="K16" s="120" t="s">
        <v>552</v>
      </c>
      <c r="L16" s="120" t="s">
        <v>537</v>
      </c>
      <c r="M16" s="120" t="s">
        <v>537</v>
      </c>
      <c r="N16" s="113" t="s">
        <v>538</v>
      </c>
      <c r="O16" s="118" t="s">
        <v>533</v>
      </c>
    </row>
    <row r="17" spans="1:15" ht="51">
      <c r="A17" s="159">
        <v>79</v>
      </c>
      <c r="B17" s="111" t="s">
        <v>539</v>
      </c>
      <c r="C17" s="112" t="s">
        <v>540</v>
      </c>
      <c r="D17" s="113">
        <v>1.47</v>
      </c>
      <c r="E17" s="119">
        <v>3</v>
      </c>
      <c r="F17" s="119">
        <v>3</v>
      </c>
      <c r="G17" s="113">
        <v>0</v>
      </c>
      <c r="H17" s="119">
        <v>3</v>
      </c>
      <c r="I17" s="119">
        <v>4</v>
      </c>
      <c r="J17" s="115" t="s">
        <v>536</v>
      </c>
      <c r="K17" s="113" t="s">
        <v>553</v>
      </c>
      <c r="L17" s="113">
        <v>4800</v>
      </c>
      <c r="M17" s="164" t="s">
        <v>567</v>
      </c>
      <c r="N17" s="113" t="s">
        <v>541</v>
      </c>
      <c r="O17" s="118" t="s">
        <v>533</v>
      </c>
    </row>
    <row r="18" spans="1:15" ht="51">
      <c r="A18" s="159">
        <v>80</v>
      </c>
      <c r="B18" s="111" t="s">
        <v>542</v>
      </c>
      <c r="C18" s="112" t="s">
        <v>543</v>
      </c>
      <c r="D18" s="113">
        <v>0.192</v>
      </c>
      <c r="E18" s="113">
        <v>1.28</v>
      </c>
      <c r="F18" s="113">
        <v>1.28</v>
      </c>
      <c r="G18" s="113">
        <v>0</v>
      </c>
      <c r="H18" s="113">
        <v>1.28</v>
      </c>
      <c r="I18" s="113">
        <v>3.92</v>
      </c>
      <c r="J18" s="115" t="s">
        <v>536</v>
      </c>
      <c r="K18" s="113" t="s">
        <v>554</v>
      </c>
      <c r="L18" s="113">
        <v>2048</v>
      </c>
      <c r="M18" s="121" t="s">
        <v>544</v>
      </c>
      <c r="N18" s="122" t="s">
        <v>545</v>
      </c>
      <c r="O18" s="118" t="s">
        <v>533</v>
      </c>
    </row>
    <row r="19" spans="1:15" ht="51">
      <c r="A19" s="160">
        <v>81</v>
      </c>
      <c r="B19" s="123" t="s">
        <v>546</v>
      </c>
      <c r="C19" s="120" t="s">
        <v>547</v>
      </c>
      <c r="D19" s="113">
        <v>4.096</v>
      </c>
      <c r="E19" s="119">
        <v>8.2</v>
      </c>
      <c r="F19" s="119">
        <v>0</v>
      </c>
      <c r="G19" s="113">
        <v>0</v>
      </c>
      <c r="H19" s="119">
        <v>0</v>
      </c>
      <c r="I19" s="113">
        <v>14.73</v>
      </c>
      <c r="J19" s="124" t="s">
        <v>536</v>
      </c>
      <c r="K19" s="164" t="s">
        <v>570</v>
      </c>
      <c r="L19" s="126" t="s">
        <v>569</v>
      </c>
      <c r="M19" s="126" t="s">
        <v>569</v>
      </c>
      <c r="N19" s="113" t="s">
        <v>548</v>
      </c>
      <c r="O19" s="126" t="s">
        <v>568</v>
      </c>
    </row>
    <row r="20" spans="1:15" ht="28.5" customHeight="1">
      <c r="A20" s="127"/>
      <c r="B20" s="163" t="s">
        <v>577</v>
      </c>
      <c r="C20" s="128" t="s">
        <v>549</v>
      </c>
      <c r="D20" s="128">
        <f aca="true" t="shared" si="0" ref="D20:I20">SUM(D15:D19)</f>
        <v>6.3784</v>
      </c>
      <c r="E20" s="167">
        <f t="shared" si="0"/>
        <v>13.52</v>
      </c>
      <c r="F20" s="129">
        <f t="shared" si="0"/>
        <v>5.32</v>
      </c>
      <c r="G20" s="128">
        <f t="shared" si="0"/>
        <v>0</v>
      </c>
      <c r="H20" s="129">
        <f t="shared" si="0"/>
        <v>5.32</v>
      </c>
      <c r="I20" s="130">
        <f t="shared" si="0"/>
        <v>25.42</v>
      </c>
      <c r="J20" s="115"/>
      <c r="K20" s="131"/>
      <c r="L20" s="132"/>
      <c r="M20" s="127"/>
      <c r="N20" s="127"/>
      <c r="O20" s="128"/>
    </row>
    <row r="21" spans="1:15" ht="17.25" customHeight="1">
      <c r="A21" s="169"/>
      <c r="B21" s="171" t="s">
        <v>578</v>
      </c>
      <c r="C21" s="176"/>
      <c r="D21" s="172">
        <v>750.7</v>
      </c>
      <c r="E21" s="172">
        <v>2305.735</v>
      </c>
      <c r="F21" s="173">
        <v>2118.89</v>
      </c>
      <c r="G21" s="122">
        <v>17.78</v>
      </c>
      <c r="H21" s="173">
        <v>2136.66</v>
      </c>
      <c r="I21" s="125">
        <v>835.888</v>
      </c>
      <c r="J21" s="133"/>
      <c r="K21" s="33"/>
      <c r="L21" s="33"/>
      <c r="M21" s="33"/>
      <c r="N21" s="33"/>
      <c r="O21" s="29"/>
    </row>
    <row r="22" spans="1:18" ht="12.75">
      <c r="A22" s="170"/>
      <c r="B22" s="171" t="s">
        <v>579</v>
      </c>
      <c r="C22" s="177"/>
      <c r="D22" s="174">
        <v>757.078</v>
      </c>
      <c r="E22" s="128">
        <v>2319.26</v>
      </c>
      <c r="F22" s="175">
        <v>2124.21</v>
      </c>
      <c r="G22" s="174">
        <v>17.78</v>
      </c>
      <c r="H22" s="175">
        <v>2141.98</v>
      </c>
      <c r="I22" s="128">
        <v>861.308</v>
      </c>
      <c r="N22" s="101"/>
      <c r="O22" s="101"/>
      <c r="P22" s="101"/>
      <c r="Q22" s="101"/>
      <c r="R22" s="33"/>
    </row>
    <row r="23" spans="1:18" ht="12.75">
      <c r="A23" s="32"/>
      <c r="B23" s="19"/>
      <c r="C23" s="93"/>
      <c r="D23" s="32"/>
      <c r="E23" s="32"/>
      <c r="F23" s="100"/>
      <c r="G23" s="19"/>
      <c r="H23" s="19"/>
      <c r="N23" s="101"/>
      <c r="O23" s="101"/>
      <c r="P23" s="101"/>
      <c r="Q23" s="101"/>
      <c r="R23" s="33"/>
    </row>
    <row r="24" spans="1:18" ht="12.75">
      <c r="A24" s="32"/>
      <c r="B24" s="19" t="s">
        <v>555</v>
      </c>
      <c r="C24" s="19"/>
      <c r="D24" s="93"/>
      <c r="E24" s="93"/>
      <c r="F24" s="32"/>
      <c r="G24" s="100"/>
      <c r="H24" s="19"/>
      <c r="N24" s="101"/>
      <c r="O24" s="101"/>
      <c r="P24" s="101"/>
      <c r="Q24" s="101"/>
      <c r="R24" s="33"/>
    </row>
    <row r="25" spans="1:18" ht="18">
      <c r="A25" s="32"/>
      <c r="B25" s="161" t="s">
        <v>556</v>
      </c>
      <c r="C25" s="93"/>
      <c r="D25" s="32"/>
      <c r="E25" s="32"/>
      <c r="F25" s="100"/>
      <c r="H25" s="135"/>
      <c r="I25" s="136"/>
      <c r="J25" s="137"/>
      <c r="K25" s="136"/>
      <c r="L25" s="136" t="s">
        <v>558</v>
      </c>
      <c r="M25" s="137"/>
      <c r="N25" s="136"/>
      <c r="O25" s="136"/>
      <c r="P25" s="136"/>
      <c r="Q25" s="101"/>
      <c r="R25" s="33"/>
    </row>
    <row r="26" spans="1:18" ht="18">
      <c r="A26" s="32"/>
      <c r="B26" s="161" t="s">
        <v>557</v>
      </c>
      <c r="C26" s="93"/>
      <c r="D26" s="32"/>
      <c r="E26" s="32"/>
      <c r="F26" s="100"/>
      <c r="H26" s="135"/>
      <c r="I26" s="136"/>
      <c r="J26" s="137"/>
      <c r="K26" s="136"/>
      <c r="L26" s="136" t="s">
        <v>560</v>
      </c>
      <c r="M26" s="137"/>
      <c r="N26" s="136"/>
      <c r="O26" s="136"/>
      <c r="P26" s="136"/>
      <c r="Q26" s="101"/>
      <c r="R26" s="33"/>
    </row>
    <row r="27" spans="1:18" ht="18">
      <c r="A27" s="32"/>
      <c r="B27" s="161" t="s">
        <v>559</v>
      </c>
      <c r="C27" s="93"/>
      <c r="D27" s="32"/>
      <c r="E27" s="32"/>
      <c r="F27" s="100"/>
      <c r="H27" s="135"/>
      <c r="I27" s="136"/>
      <c r="J27" s="137"/>
      <c r="K27" s="136"/>
      <c r="L27" s="136" t="s">
        <v>562</v>
      </c>
      <c r="M27" s="137"/>
      <c r="N27" s="136"/>
      <c r="O27" s="136"/>
      <c r="P27" s="136"/>
      <c r="Q27" s="101"/>
      <c r="R27" s="33"/>
    </row>
    <row r="28" spans="1:18" ht="18">
      <c r="A28" s="32"/>
      <c r="B28" s="161" t="s">
        <v>561</v>
      </c>
      <c r="C28" s="93"/>
      <c r="D28" s="32"/>
      <c r="E28" s="32"/>
      <c r="F28" s="100"/>
      <c r="H28" s="135"/>
      <c r="I28" s="136"/>
      <c r="J28" s="137" t="s">
        <v>563</v>
      </c>
      <c r="K28" s="136"/>
      <c r="L28" s="136"/>
      <c r="M28" s="137"/>
      <c r="N28" s="136"/>
      <c r="O28" s="136"/>
      <c r="P28" s="136"/>
      <c r="Q28" s="101"/>
      <c r="R28" s="33"/>
    </row>
    <row r="29" spans="1:18" ht="18">
      <c r="A29" s="33"/>
      <c r="B29" s="162"/>
      <c r="C29" s="93"/>
      <c r="D29" s="32"/>
      <c r="E29" s="32"/>
      <c r="F29" s="100"/>
      <c r="H29" s="135"/>
      <c r="I29" s="136"/>
      <c r="J29" s="137"/>
      <c r="K29" s="136"/>
      <c r="L29" s="136" t="s">
        <v>565</v>
      </c>
      <c r="M29" s="137"/>
      <c r="N29" s="136"/>
      <c r="O29" s="136"/>
      <c r="P29" s="136"/>
      <c r="Q29" s="101"/>
      <c r="R29" s="33"/>
    </row>
    <row r="30" spans="1:18" ht="18">
      <c r="A30" s="33"/>
      <c r="B30" s="161" t="s">
        <v>564</v>
      </c>
      <c r="C30" s="93"/>
      <c r="D30" s="32"/>
      <c r="E30" s="32"/>
      <c r="F30" s="100"/>
      <c r="G30" s="101"/>
      <c r="H30" s="137"/>
      <c r="I30" s="136"/>
      <c r="J30" s="137"/>
      <c r="K30" s="136"/>
      <c r="L30" s="136" t="s">
        <v>576</v>
      </c>
      <c r="M30" s="137"/>
      <c r="N30" s="136"/>
      <c r="O30" s="136"/>
      <c r="P30" s="136"/>
      <c r="Q30" s="101"/>
      <c r="R30" s="33"/>
    </row>
    <row r="31" spans="1:18" ht="15.75">
      <c r="A31" s="33"/>
      <c r="B31" s="39"/>
      <c r="C31" s="93"/>
      <c r="D31" s="32"/>
      <c r="E31" s="32"/>
      <c r="F31" s="100"/>
      <c r="G31" s="100"/>
      <c r="H31" s="137" t="s">
        <v>566</v>
      </c>
      <c r="I31" s="136"/>
      <c r="J31" s="136"/>
      <c r="K31" s="137"/>
      <c r="L31" s="136"/>
      <c r="M31" s="136"/>
      <c r="N31" s="136"/>
      <c r="O31" s="136"/>
      <c r="P31" s="136"/>
      <c r="Q31" s="100"/>
      <c r="R31" s="77"/>
    </row>
    <row r="32" spans="1:15" ht="12.75">
      <c r="A32" s="33"/>
      <c r="B32" s="33"/>
      <c r="C32" s="93"/>
      <c r="D32" s="32"/>
      <c r="E32" s="32"/>
      <c r="F32" s="100"/>
      <c r="G32" s="101"/>
      <c r="H32" s="98"/>
      <c r="I32" s="100"/>
      <c r="J32" s="101"/>
      <c r="K32" s="101"/>
      <c r="L32" s="98"/>
      <c r="M32" s="101"/>
      <c r="N32" s="101"/>
      <c r="O32" s="33"/>
    </row>
    <row r="33" ht="12.75">
      <c r="A33" s="33"/>
    </row>
    <row r="34" spans="1:15" ht="12.75">
      <c r="A34" s="33"/>
      <c r="B34" s="33"/>
      <c r="C34" s="93"/>
      <c r="D34" s="98"/>
      <c r="E34" s="98"/>
      <c r="F34" s="23"/>
      <c r="G34" s="23"/>
      <c r="H34" s="23"/>
      <c r="I34" s="33"/>
      <c r="J34" s="33"/>
      <c r="K34" s="33"/>
      <c r="L34" s="23"/>
      <c r="M34" s="33"/>
      <c r="N34" s="33"/>
      <c r="O34" s="33"/>
    </row>
    <row r="35" spans="1:15" ht="12.75">
      <c r="A35" s="32"/>
      <c r="C35" s="37"/>
      <c r="D35" s="88"/>
      <c r="E35" s="88"/>
      <c r="F35" s="85"/>
      <c r="G35" s="1"/>
      <c r="H35" s="85"/>
      <c r="I35" s="86"/>
      <c r="J35" s="2"/>
      <c r="K35" s="30"/>
      <c r="L35" s="109"/>
      <c r="M35" s="29"/>
      <c r="N35" s="30"/>
      <c r="O35" s="29"/>
    </row>
    <row r="36" spans="1:15" ht="12.75">
      <c r="A36" s="32"/>
      <c r="C36" s="37"/>
      <c r="D36" s="33"/>
      <c r="E36" s="33"/>
      <c r="F36" s="33"/>
      <c r="H36" s="33"/>
      <c r="I36" s="33"/>
      <c r="J36" s="2"/>
      <c r="K36" s="94"/>
      <c r="L36" s="33"/>
      <c r="M36" s="71"/>
      <c r="N36" s="30"/>
      <c r="O36" s="29"/>
    </row>
    <row r="37" spans="1:14" ht="12.75">
      <c r="A37" s="92"/>
      <c r="C37" s="96"/>
      <c r="D37" s="90"/>
      <c r="E37" s="90"/>
      <c r="M37" s="94"/>
      <c r="N37" s="9"/>
    </row>
    <row r="38" spans="1:15" ht="12.75">
      <c r="A38" s="92"/>
      <c r="B38" s="23" t="s">
        <v>504</v>
      </c>
      <c r="C38" s="93"/>
      <c r="D38" s="23" t="s">
        <v>505</v>
      </c>
      <c r="E38" s="23"/>
      <c r="F38" s="23" t="s">
        <v>550</v>
      </c>
      <c r="G38" s="33"/>
      <c r="H38" s="33"/>
      <c r="J38" s="23"/>
      <c r="K38" s="33"/>
      <c r="L38" s="23" t="s">
        <v>506</v>
      </c>
      <c r="M38" s="33"/>
      <c r="N38" s="33"/>
      <c r="O38" s="33"/>
    </row>
    <row r="39" spans="1:15" ht="12.75">
      <c r="A39" s="92"/>
      <c r="D39" s="90"/>
      <c r="E39" s="90"/>
      <c r="N39" s="9"/>
      <c r="O39" s="99"/>
    </row>
    <row r="40" spans="1:15" ht="12.75">
      <c r="A40" s="92"/>
      <c r="D40" s="90"/>
      <c r="E40" s="90"/>
      <c r="N40" s="9"/>
      <c r="O40" s="99"/>
    </row>
    <row r="41" spans="1:15" ht="12.75">
      <c r="A41" s="31"/>
      <c r="B41" s="31"/>
      <c r="C41" s="31"/>
      <c r="D41" s="31"/>
      <c r="E41" s="31"/>
      <c r="F41" s="31"/>
      <c r="G41" s="31"/>
      <c r="H41" s="31"/>
      <c r="I41" s="31"/>
      <c r="J41" s="107"/>
      <c r="K41" s="107"/>
      <c r="L41" s="31"/>
      <c r="M41" s="107"/>
      <c r="N41" s="134"/>
      <c r="O41" s="107"/>
    </row>
    <row r="42" spans="1:15" ht="12.75">
      <c r="A42" s="32"/>
      <c r="B42" s="33"/>
      <c r="C42" s="30"/>
      <c r="D42" s="89"/>
      <c r="E42" s="89"/>
      <c r="F42" s="33"/>
      <c r="G42" s="33"/>
      <c r="H42" s="33"/>
      <c r="I42" s="33"/>
      <c r="J42" s="33"/>
      <c r="K42" s="33"/>
      <c r="L42" s="33"/>
      <c r="M42" s="33"/>
      <c r="N42" s="30"/>
      <c r="O42" s="33"/>
    </row>
    <row r="43" spans="1:14" ht="12.75">
      <c r="A43" s="92"/>
      <c r="D43" s="90"/>
      <c r="E43" s="90"/>
      <c r="N43" s="9"/>
    </row>
    <row r="44" spans="1:14" ht="12.75">
      <c r="A44" s="92"/>
      <c r="D44" s="90"/>
      <c r="E44" s="90"/>
      <c r="N44" s="9"/>
    </row>
    <row r="45" spans="1:15" ht="12.75">
      <c r="A45" s="92"/>
      <c r="D45" s="97"/>
      <c r="E45" s="97"/>
      <c r="F45" s="87"/>
      <c r="G45" s="1"/>
      <c r="H45" s="87"/>
      <c r="I45" s="87"/>
      <c r="J45" s="87"/>
      <c r="K45" s="9"/>
      <c r="L45" s="110"/>
      <c r="M45" s="9"/>
      <c r="N45" s="9"/>
      <c r="O45" s="1"/>
    </row>
    <row r="46" spans="1:14" ht="12.75">
      <c r="A46" s="92"/>
      <c r="K46" s="9"/>
      <c r="M46" s="9"/>
      <c r="N46" s="9"/>
    </row>
    <row r="47" spans="1:13" ht="12.75">
      <c r="A47" s="92"/>
      <c r="M47" s="9"/>
    </row>
    <row r="48" spans="1:13" ht="12.75">
      <c r="A48" s="92"/>
      <c r="M48" s="9"/>
    </row>
    <row r="49" spans="1:13" ht="12.75">
      <c r="A49" s="92"/>
      <c r="D49" s="108"/>
      <c r="E49" s="108"/>
      <c r="F49" s="87"/>
      <c r="G49" s="1"/>
      <c r="H49" s="87"/>
      <c r="I49" s="1"/>
      <c r="J49" s="1"/>
      <c r="L49" s="1"/>
      <c r="M49" s="9"/>
    </row>
    <row r="50" spans="1:13" ht="12.75">
      <c r="A50" s="92"/>
      <c r="M50" s="9"/>
    </row>
    <row r="51" ht="12.75">
      <c r="A51" s="92"/>
    </row>
    <row r="52" ht="12.75">
      <c r="A52" s="92"/>
    </row>
    <row r="53" spans="3:12" ht="12.75">
      <c r="C53" s="95"/>
      <c r="D53" s="84"/>
      <c r="E53" s="84"/>
      <c r="F53" s="91"/>
      <c r="G53" s="1"/>
      <c r="H53" s="91"/>
      <c r="I53" s="91"/>
      <c r="J53" s="91"/>
      <c r="L53" s="91"/>
    </row>
    <row r="54" spans="3:15" ht="12.75">
      <c r="C54" s="93"/>
      <c r="D54" s="32"/>
      <c r="E54" s="32"/>
      <c r="F54" s="100"/>
      <c r="G54" s="101"/>
      <c r="H54" s="98"/>
      <c r="I54" s="100"/>
      <c r="J54" s="101"/>
      <c r="K54" s="101"/>
      <c r="L54" s="98"/>
      <c r="M54" s="101"/>
      <c r="N54" s="101"/>
      <c r="O54" s="33"/>
    </row>
    <row r="55" spans="3:15" ht="12.75">
      <c r="C55" s="93"/>
      <c r="D55" s="32"/>
      <c r="E55" s="32"/>
      <c r="F55" s="100"/>
      <c r="G55" s="101"/>
      <c r="H55" s="98"/>
      <c r="I55" s="100"/>
      <c r="J55" s="101"/>
      <c r="K55" s="101"/>
      <c r="L55" s="98"/>
      <c r="M55" s="101"/>
      <c r="N55" s="101"/>
      <c r="O55" s="33"/>
    </row>
    <row r="56" spans="3:15" ht="12.75">
      <c r="C56" s="93"/>
      <c r="D56" s="32"/>
      <c r="E56" s="32"/>
      <c r="F56" s="100"/>
      <c r="G56" s="101"/>
      <c r="H56" s="98"/>
      <c r="I56" s="100"/>
      <c r="J56" s="101"/>
      <c r="K56" s="101"/>
      <c r="L56" s="98"/>
      <c r="M56" s="101"/>
      <c r="N56" s="101"/>
      <c r="O56" s="33"/>
    </row>
    <row r="57" spans="3:15" ht="12.75">
      <c r="C57" s="93"/>
      <c r="D57" s="32"/>
      <c r="E57" s="32"/>
      <c r="F57" s="100"/>
      <c r="G57" s="101"/>
      <c r="H57" s="98"/>
      <c r="I57" s="100"/>
      <c r="J57" s="101"/>
      <c r="K57" s="101"/>
      <c r="L57" s="98"/>
      <c r="M57" s="101"/>
      <c r="N57" s="101"/>
      <c r="O57" s="33"/>
    </row>
    <row r="58" spans="3:14" ht="12.75">
      <c r="C58" s="93"/>
      <c r="D58" s="32"/>
      <c r="E58" s="32"/>
      <c r="F58" s="100"/>
      <c r="G58" s="101"/>
      <c r="H58" s="98"/>
      <c r="I58" s="100"/>
      <c r="J58" s="101"/>
      <c r="K58" s="101"/>
      <c r="L58" s="98"/>
      <c r="M58" s="19"/>
      <c r="N58" s="19"/>
    </row>
    <row r="59" spans="2:11" ht="12.75">
      <c r="B59" s="19"/>
      <c r="G59" s="19"/>
      <c r="K59" s="19"/>
    </row>
    <row r="60" spans="3:12" ht="12.75">
      <c r="C60" s="93"/>
      <c r="D60" s="98"/>
      <c r="E60" s="98"/>
      <c r="F60" s="23"/>
      <c r="G60" s="23"/>
      <c r="H60" s="23"/>
      <c r="L60" s="23"/>
    </row>
    <row r="61" spans="3:12" ht="12.75">
      <c r="C61" s="93"/>
      <c r="D61" s="98"/>
      <c r="E61" s="98"/>
      <c r="F61" s="23"/>
      <c r="G61" s="23"/>
      <c r="H61" s="23"/>
      <c r="L61" s="23"/>
    </row>
  </sheetData>
  <mergeCells count="1">
    <mergeCell ref="F8:H8"/>
  </mergeCells>
  <printOptions/>
  <pageMargins left="1.12" right="0.44" top="0.72" bottom="0.22" header="0.32" footer="0.17"/>
  <pageSetup horizontalDpi="600" verticalDpi="600" orientation="landscape" paperSize="5" scale="75" r:id="rId1"/>
  <rowBreaks count="1" manualBreakCount="1">
    <brk id="63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7" sqref="B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GOVT.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FCA FOREST DEPARTMENT </dc:creator>
  <cp:keywords/>
  <dc:description/>
  <cp:lastModifiedBy>xyz</cp:lastModifiedBy>
  <cp:lastPrinted>2007-05-19T06:39:06Z</cp:lastPrinted>
  <dcterms:created xsi:type="dcterms:W3CDTF">2002-01-16T07:28:29Z</dcterms:created>
  <dcterms:modified xsi:type="dcterms:W3CDTF">2007-05-19T06:41:50Z</dcterms:modified>
  <cp:category/>
  <cp:version/>
  <cp:contentType/>
  <cp:contentStatus/>
</cp:coreProperties>
</file>